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3" i="1"/>
  <c r="L363"/>
  <c r="J594"/>
  <c r="L531"/>
  <c r="L489"/>
  <c r="L447"/>
  <c r="L405"/>
  <c r="B593" l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I551" l="1"/>
  <c r="I509"/>
  <c r="H467"/>
  <c r="I467"/>
  <c r="G467"/>
  <c r="H425"/>
  <c r="G425"/>
  <c r="I383"/>
  <c r="G383"/>
  <c r="F299"/>
  <c r="G341"/>
  <c r="J383"/>
  <c r="H383"/>
  <c r="I425"/>
  <c r="J425"/>
  <c r="J467"/>
  <c r="H509"/>
  <c r="J509"/>
  <c r="G509"/>
  <c r="H551"/>
  <c r="I593"/>
  <c r="J551"/>
  <c r="G551"/>
  <c r="J299"/>
  <c r="I299"/>
  <c r="H299"/>
  <c r="G299"/>
  <c r="J257"/>
  <c r="I257"/>
  <c r="H257"/>
  <c r="G257"/>
  <c r="J215"/>
  <c r="I215"/>
  <c r="H215"/>
  <c r="G215"/>
  <c r="J173"/>
  <c r="I173"/>
  <c r="H173"/>
  <c r="G173"/>
  <c r="F593"/>
  <c r="H593"/>
  <c r="J593"/>
  <c r="F425"/>
  <c r="J89"/>
  <c r="I89"/>
  <c r="H89"/>
  <c r="G89"/>
  <c r="J47"/>
  <c r="I47"/>
  <c r="H47"/>
  <c r="G47"/>
  <c r="F551"/>
  <c r="F509"/>
  <c r="F467"/>
  <c r="F383"/>
  <c r="F341"/>
  <c r="F257"/>
  <c r="F215"/>
  <c r="F173"/>
  <c r="F131"/>
  <c r="F89"/>
  <c r="F47"/>
  <c r="H594" l="1"/>
  <c r="I594"/>
  <c r="G594"/>
  <c r="F594"/>
  <c r="L242" l="1"/>
  <c r="L284"/>
  <c r="L494"/>
  <c r="L536"/>
  <c r="L578"/>
  <c r="L32"/>
  <c r="L46"/>
  <c r="L39"/>
  <c r="L17"/>
</calcChain>
</file>

<file path=xl/sharedStrings.xml><?xml version="1.0" encoding="utf-8"?>
<sst xmlns="http://schemas.openxmlformats.org/spreadsheetml/2006/main" count="712" uniqueCount="172">
  <si>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</si>
  <si>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</si>
  <si>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</si>
  <si>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</si>
  <si>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</si>
  <si>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</si>
  <si>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</si>
  <si>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</si>
  <si>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</si>
  <si>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</si>
  <si>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</si>
  <si>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</si>
  <si>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</si>
  <si>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</si>
  <si>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</si>
  <si>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</si>
  <si>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</si>
  <si>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</si>
  <si>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</si>
  <si>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</si>
  <si>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</si>
  <si>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</si>
  <si>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</si>
  <si>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</si>
  <si>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</si>
  <si>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</si>
  <si>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</si>
  <si>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</si>
  <si>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</si>
  <si>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</si>
  <si>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</si>
  <si>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</si>
  <si>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свеклы отварной</t>
  </si>
  <si>
    <t>54-13з</t>
  </si>
  <si>
    <t>1 блюдо</t>
  </si>
  <si>
    <t>Суп гороховый</t>
  </si>
  <si>
    <t>54-25с</t>
  </si>
  <si>
    <t>2 блюдо</t>
  </si>
  <si>
    <t>Курица отварная</t>
  </si>
  <si>
    <t>54-21м</t>
  </si>
  <si>
    <t>гарнир</t>
  </si>
  <si>
    <t>Макароны отварные</t>
  </si>
  <si>
    <t>54-1г</t>
  </si>
  <si>
    <t>напиток</t>
  </si>
  <si>
    <t>кофейный напиток с молоком</t>
  </si>
  <si>
    <t>54-23гн</t>
  </si>
  <si>
    <t>хлеб бел.</t>
  </si>
  <si>
    <t>Хлеб пшеничный</t>
  </si>
  <si>
    <t>пром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</si>
  <si>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</si>
  <si>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</si>
  <si>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</si>
  <si>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</si>
  <si>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</si>
  <si>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</si>
  <si>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</si>
  <si>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</si>
  <si>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Салат из моркови и чернослива</t>
  </si>
  <si>
    <t>54-17з</t>
  </si>
  <si>
    <t>Суп картофельный с макаронными изделиями</t>
  </si>
  <si>
    <t>54-7с</t>
  </si>
  <si>
    <t>Рыба тушеная в томате с овощами</t>
  </si>
  <si>
    <t>54-10р</t>
  </si>
  <si>
    <t>Рагу из вощей</t>
  </si>
  <si>
    <t>54-9г</t>
  </si>
  <si>
    <t>Компот из свежих яблок</t>
  </si>
  <si>
    <t>54-32хн</t>
  </si>
  <si>
    <t>Салат из капусты с овощами</t>
  </si>
  <si>
    <t>54-10з</t>
  </si>
  <si>
    <t>Борщ с капустой и картофелем</t>
  </si>
  <si>
    <t>54-22с</t>
  </si>
  <si>
    <t>картофельное пюре</t>
  </si>
  <si>
    <t>3.1</t>
  </si>
  <si>
    <t>5.3</t>
  </si>
  <si>
    <t>19.8</t>
  </si>
  <si>
    <t>80.8</t>
  </si>
  <si>
    <t>54-11г</t>
  </si>
  <si>
    <t>3.50</t>
  </si>
  <si>
    <t>фрикадельки из говядины</t>
  </si>
  <si>
    <t>10.9</t>
  </si>
  <si>
    <t>9.7</t>
  </si>
  <si>
    <t>5.4</t>
  </si>
  <si>
    <t>152.9</t>
  </si>
  <si>
    <t>54-29м</t>
  </si>
  <si>
    <t>42.1</t>
  </si>
  <si>
    <t>компот из смеси сухафруктов</t>
  </si>
  <si>
    <t>0.4</t>
  </si>
  <si>
    <t>54-35хн</t>
  </si>
  <si>
    <t>4.10</t>
  </si>
  <si>
    <t>7.6</t>
  </si>
  <si>
    <t>0.8</t>
  </si>
  <si>
    <t>49.2</t>
  </si>
  <si>
    <t>234.4</t>
  </si>
  <si>
    <t>1.3</t>
  </si>
  <si>
    <t>0.2</t>
  </si>
  <si>
    <t>6.7</t>
  </si>
  <si>
    <t>34.2</t>
  </si>
  <si>
    <t>1.56</t>
  </si>
  <si>
    <t>салат из свежих огурцов и помидор</t>
  </si>
  <si>
    <t>54-5з</t>
  </si>
  <si>
    <t>суп крестьянский с крупой</t>
  </si>
  <si>
    <t>54-11с</t>
  </si>
  <si>
    <t>14.27</t>
  </si>
  <si>
    <t>капуста тушеная</t>
  </si>
  <si>
    <t>54-8г</t>
  </si>
  <si>
    <t>котлета из говядины</t>
  </si>
  <si>
    <t>54-4м</t>
  </si>
  <si>
    <t>компот из свежих ягод</t>
  </si>
  <si>
    <t>54-29хн</t>
  </si>
  <si>
    <t>помидор в нарезке</t>
  </si>
  <si>
    <t>54-3з</t>
  </si>
  <si>
    <t>щи со свежей капусты</t>
  </si>
  <si>
    <t>54-1с</t>
  </si>
  <si>
    <t>тефтели из говядины</t>
  </si>
  <si>
    <t>54-8м</t>
  </si>
  <si>
    <t>рис с овощами</t>
  </si>
  <si>
    <t>167.8</t>
  </si>
  <si>
    <t>кисель из клюквы</t>
  </si>
  <si>
    <t>54-25хн</t>
  </si>
  <si>
    <t>огурец в нарезке</t>
  </si>
  <si>
    <t>54-2з</t>
  </si>
  <si>
    <t>уха с крупой и гренками</t>
  </si>
  <si>
    <t>54-32с</t>
  </si>
  <si>
    <t>гуляш из говядины</t>
  </si>
  <si>
    <t>54-21гн</t>
  </si>
  <si>
    <t>какао с молоком</t>
  </si>
  <si>
    <t>суп с мясными фрикадельками</t>
  </si>
  <si>
    <t>рыба запеченная в сметанном соусе</t>
  </si>
  <si>
    <t>54-16р</t>
  </si>
  <si>
    <t>54-26г</t>
  </si>
  <si>
    <t>компот из смеси сухофруктов</t>
  </si>
  <si>
    <t>54-1хн</t>
  </si>
  <si>
    <t xml:space="preserve">печень говяжья по строганофски </t>
  </si>
  <si>
    <t>54-18м</t>
  </si>
  <si>
    <t xml:space="preserve">чай с сахаром </t>
  </si>
  <si>
    <t>54-45гн</t>
  </si>
  <si>
    <t>салат из капусты с морковью и яблоками</t>
  </si>
  <si>
    <t>72.5</t>
  </si>
  <si>
    <t>54-9з</t>
  </si>
  <si>
    <t>суп с рыбными консервами</t>
  </si>
  <si>
    <t>54-27с</t>
  </si>
  <si>
    <t>Курица тушеная с морковью</t>
  </si>
  <si>
    <t>54-25м</t>
  </si>
  <si>
    <t>напиток апельсиновый</t>
  </si>
  <si>
    <t>54-33хн</t>
  </si>
  <si>
    <t>салат из свеклы с курагой и изюмом</t>
  </si>
  <si>
    <t>54-14з</t>
  </si>
  <si>
    <t>борщ с фасолью</t>
  </si>
  <si>
    <t>54-19с</t>
  </si>
  <si>
    <t>тефтели из говядины с рисом</t>
  </si>
  <si>
    <t>54-16м</t>
  </si>
  <si>
    <t>Рагу из овощей</t>
  </si>
  <si>
    <t>чай с лимоном  и сахаром</t>
  </si>
  <si>
    <t>54-3гн</t>
  </si>
  <si>
    <t>салат из белокочанной капусты</t>
  </si>
  <si>
    <t>54-7з</t>
  </si>
  <si>
    <t>54-24с</t>
  </si>
  <si>
    <t>54-8р</t>
  </si>
  <si>
    <t>рис припущенный с томатом</t>
  </si>
  <si>
    <t>54-27г</t>
  </si>
  <si>
    <t>кисель из апельсин</t>
  </si>
  <si>
    <t>54-20хн</t>
  </si>
  <si>
    <t>суп из овощей</t>
  </si>
  <si>
    <t>54-17с</t>
  </si>
  <si>
    <t>каша гречневая рассыпчатая</t>
  </si>
  <si>
    <t>54-4г</t>
  </si>
  <si>
    <t>Среднее значение за период:</t>
  </si>
  <si>
    <t>67, 38</t>
  </si>
  <si>
    <t>МБОУ Старокарачинская СШ</t>
  </si>
  <si>
    <t>директор</t>
  </si>
  <si>
    <t>Поспелова А. Н.</t>
  </si>
  <si>
    <t>,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</si>
</sst>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0" fillId="3" borderId="1" xfId="0" applyFont="1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E353D"/>
      </a:dk1>
      <a:lt1>
        <a:sysClr val="window" lastClr="F9F9F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594"/>
  <sheetViews>
    <sheetView tabSelected="1" workbookViewId="0">
      <pane xSplit="4" ySplit="5" topLeftCell="E537" activePane="bottomRight" state="frozen"/>
      <selection pane="topRight" activeCell="E1" sqref="E1"/>
      <selection pane="bottomLeft" activeCell="A264" sqref="A264"/>
      <selection pane="bottomRight" activeCell="N447" sqref="N447"/>
    </sheetView>
  </sheetViews>
  <sheetFormatPr defaultColWidth="9.109375" defaultRowHeight="14.4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customWidth="1"/>
    <col min="13" max="1024" width="9.109375" style="1"/>
  </cols>
  <sheetData>
    <row r="1" spans="1:12">
      <c r="A1" s="2" t="s">
        <v>0</v>
      </c>
      <c r="C1" s="61" t="s">
        <v>168</v>
      </c>
      <c r="D1" s="61"/>
      <c r="E1" s="61"/>
      <c r="F1" s="3" t="s">
        <v>1</v>
      </c>
      <c r="G1" s="1" t="s">
        <v>2</v>
      </c>
      <c r="H1" s="62" t="s">
        <v>169</v>
      </c>
      <c r="I1" s="62"/>
      <c r="J1" s="62"/>
      <c r="K1" s="62"/>
    </row>
    <row r="2" spans="1:12" ht="18">
      <c r="A2" s="4" t="s">
        <v>3</v>
      </c>
      <c r="C2" s="1"/>
      <c r="G2" s="1" t="s">
        <v>4</v>
      </c>
      <c r="H2" s="62" t="s">
        <v>170</v>
      </c>
      <c r="I2" s="62"/>
      <c r="J2" s="62"/>
      <c r="K2" s="62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16</v>
      </c>
      <c r="I3" s="8">
        <v>10</v>
      </c>
      <c r="J3" s="9">
        <v>2023</v>
      </c>
      <c r="K3" s="2"/>
    </row>
    <row r="4" spans="1:12" s="1" customFormat="1" ht="13.2">
      <c r="D4" s="5"/>
      <c r="H4" s="10" t="s">
        <v>8</v>
      </c>
      <c r="I4" s="10" t="s">
        <v>9</v>
      </c>
      <c r="J4" s="10" t="s">
        <v>10</v>
      </c>
    </row>
    <row r="5" spans="1:12" ht="30.6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>
      <c r="A6" s="15">
        <v>1</v>
      </c>
      <c r="B6" s="16">
        <v>1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25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26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28</v>
      </c>
      <c r="E13" s="34"/>
      <c r="F13" s="35">
        <f>SUM(F6:F12)</f>
        <v>0</v>
      </c>
      <c r="G13" s="35">
        <f>SUM(G6:G12)</f>
        <v>0</v>
      </c>
      <c r="H13" s="35">
        <f>SUM(H6:H12)</f>
        <v>0</v>
      </c>
      <c r="I13" s="35">
        <f>SUM(I6:I12)</f>
        <v>0</v>
      </c>
      <c r="J13" s="35">
        <f>SUM(J6:J12)</f>
        <v>0</v>
      </c>
      <c r="K13" s="36"/>
      <c r="L13" s="35">
        <f>SUM(L6:L12)</f>
        <v>0</v>
      </c>
    </row>
    <row r="14" spans="1:12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28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f>B6</f>
        <v>1</v>
      </c>
      <c r="C18" s="39" t="s">
        <v>30</v>
      </c>
      <c r="D18" s="29" t="s">
        <v>31</v>
      </c>
      <c r="E18" s="26" t="s">
        <v>32</v>
      </c>
      <c r="F18" s="27">
        <v>60</v>
      </c>
      <c r="G18" s="27">
        <v>0.8</v>
      </c>
      <c r="H18" s="27">
        <v>2.7</v>
      </c>
      <c r="I18" s="27">
        <v>4.5999999999999996</v>
      </c>
      <c r="J18" s="27">
        <v>45.7</v>
      </c>
      <c r="K18" s="28" t="s">
        <v>33</v>
      </c>
      <c r="L18" s="27">
        <v>22.73</v>
      </c>
    </row>
    <row r="19" spans="1:12">
      <c r="A19" s="22"/>
      <c r="B19" s="23"/>
      <c r="C19" s="24"/>
      <c r="D19" s="29" t="s">
        <v>34</v>
      </c>
      <c r="E19" s="26" t="s">
        <v>35</v>
      </c>
      <c r="F19" s="27">
        <v>200</v>
      </c>
      <c r="G19" s="27">
        <v>6.5</v>
      </c>
      <c r="H19" s="27">
        <v>2.8</v>
      </c>
      <c r="I19" s="27">
        <v>14.9</v>
      </c>
      <c r="J19" s="27">
        <v>110.9</v>
      </c>
      <c r="K19" s="28" t="s">
        <v>36</v>
      </c>
      <c r="L19" s="27">
        <v>5.72</v>
      </c>
    </row>
    <row r="20" spans="1:12">
      <c r="A20" s="22"/>
      <c r="B20" s="23"/>
      <c r="C20" s="24"/>
      <c r="D20" s="29" t="s">
        <v>37</v>
      </c>
      <c r="E20" s="26" t="s">
        <v>38</v>
      </c>
      <c r="F20" s="27">
        <v>90</v>
      </c>
      <c r="G20" s="27">
        <v>5.3</v>
      </c>
      <c r="H20" s="27">
        <v>4.9000000000000004</v>
      </c>
      <c r="I20" s="27">
        <v>32.799999999999997</v>
      </c>
      <c r="J20" s="27">
        <v>196.8</v>
      </c>
      <c r="K20" s="28" t="s">
        <v>39</v>
      </c>
      <c r="L20" s="27">
        <v>19.600000000000001</v>
      </c>
    </row>
    <row r="21" spans="1:12">
      <c r="A21" s="22"/>
      <c r="B21" s="23"/>
      <c r="C21" s="24"/>
      <c r="D21" s="29" t="s">
        <v>40</v>
      </c>
      <c r="E21" s="26" t="s">
        <v>41</v>
      </c>
      <c r="F21" s="27">
        <v>150</v>
      </c>
      <c r="G21" s="27">
        <v>25.7</v>
      </c>
      <c r="H21" s="27">
        <v>1.9</v>
      </c>
      <c r="I21" s="27">
        <v>0.9</v>
      </c>
      <c r="J21" s="27">
        <v>123.8</v>
      </c>
      <c r="K21" s="28" t="s">
        <v>42</v>
      </c>
      <c r="L21" s="27">
        <v>4.1500000000000004</v>
      </c>
    </row>
    <row r="22" spans="1:12">
      <c r="A22" s="22"/>
      <c r="B22" s="23"/>
      <c r="C22" s="24"/>
      <c r="D22" s="29" t="s">
        <v>43</v>
      </c>
      <c r="E22" s="26" t="s">
        <v>44</v>
      </c>
      <c r="F22" s="27">
        <v>200</v>
      </c>
      <c r="G22" s="27">
        <v>3.9</v>
      </c>
      <c r="H22" s="27">
        <v>2.9</v>
      </c>
      <c r="I22" s="27">
        <v>11.2</v>
      </c>
      <c r="J22" s="27">
        <v>86</v>
      </c>
      <c r="K22" s="28" t="s">
        <v>45</v>
      </c>
      <c r="L22" s="27">
        <v>9.6999999999999993</v>
      </c>
    </row>
    <row r="23" spans="1:12">
      <c r="A23" s="22"/>
      <c r="B23" s="23"/>
      <c r="C23" s="24"/>
      <c r="D23" s="29" t="s">
        <v>46</v>
      </c>
      <c r="E23" s="26" t="s">
        <v>47</v>
      </c>
      <c r="F23" s="27">
        <v>100</v>
      </c>
      <c r="G23" s="27">
        <v>7.6</v>
      </c>
      <c r="H23" s="27">
        <v>0.8</v>
      </c>
      <c r="I23" s="27">
        <v>49.2</v>
      </c>
      <c r="J23" s="27">
        <v>234.4</v>
      </c>
      <c r="K23" s="28" t="s">
        <v>48</v>
      </c>
      <c r="L23" s="27">
        <v>3.1</v>
      </c>
    </row>
    <row r="24" spans="1:12">
      <c r="A24" s="22"/>
      <c r="B24" s="23"/>
      <c r="C24" s="24"/>
      <c r="D24" s="29" t="s">
        <v>49</v>
      </c>
      <c r="E24" s="26" t="s">
        <v>50</v>
      </c>
      <c r="F24" s="27">
        <v>20</v>
      </c>
      <c r="G24" s="27">
        <v>1.3</v>
      </c>
      <c r="H24" s="27">
        <v>0.2</v>
      </c>
      <c r="I24" s="27">
        <v>6.7</v>
      </c>
      <c r="J24" s="27">
        <v>34.200000000000003</v>
      </c>
      <c r="K24" s="28" t="s">
        <v>48</v>
      </c>
      <c r="L24" s="27">
        <v>0.56000000000000005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28</v>
      </c>
      <c r="E27" s="34"/>
      <c r="F27" s="35">
        <f>SUM(F18:F26)</f>
        <v>820</v>
      </c>
      <c r="G27" s="35">
        <f>SUM(G18:G26)</f>
        <v>51.099999999999994</v>
      </c>
      <c r="H27" s="35">
        <f>SUM(H18:H26)</f>
        <v>16.2</v>
      </c>
      <c r="I27" s="35">
        <f>SUM(I18:I26)</f>
        <v>120.3</v>
      </c>
      <c r="J27" s="35">
        <f>SUM(J18:J26)</f>
        <v>831.80000000000007</v>
      </c>
      <c r="K27" s="36"/>
      <c r="L27" s="35">
        <v>67.38</v>
      </c>
    </row>
    <row r="28" spans="1:12">
      <c r="A28" s="37">
        <f>A6</f>
        <v>1</v>
      </c>
      <c r="B28" s="38">
        <f>B6</f>
        <v>1</v>
      </c>
      <c r="C28" s="39" t="s">
        <v>51</v>
      </c>
      <c r="D28" s="40" t="s">
        <v>52</v>
      </c>
      <c r="E28" s="26"/>
      <c r="F28" s="27"/>
      <c r="G28" s="27"/>
      <c r="H28" s="27"/>
      <c r="I28" s="27"/>
      <c r="J28" s="27"/>
      <c r="K28" s="28"/>
      <c r="L28" s="27"/>
    </row>
    <row r="29" spans="1:12">
      <c r="A29" s="22"/>
      <c r="B29" s="23"/>
      <c r="C29" s="24"/>
      <c r="D29" s="40" t="s">
        <v>43</v>
      </c>
      <c r="E29" s="26"/>
      <c r="F29" s="27"/>
      <c r="G29" s="27"/>
      <c r="H29" s="27"/>
      <c r="I29" s="27"/>
      <c r="J29" s="27"/>
      <c r="K29" s="28"/>
      <c r="L29" s="27"/>
    </row>
    <row r="30" spans="1:12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>
      <c r="A32" s="30"/>
      <c r="B32" s="31"/>
      <c r="C32" s="32"/>
      <c r="D32" s="33" t="s">
        <v>28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>
        <f>SUM(L25:L31)</f>
        <v>67.38</v>
      </c>
    </row>
    <row r="33" spans="1:12">
      <c r="A33" s="37">
        <f>A6</f>
        <v>1</v>
      </c>
      <c r="B33" s="38">
        <f>B6</f>
        <v>1</v>
      </c>
      <c r="C33" s="39" t="s">
        <v>53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>
      <c r="A34" s="22"/>
      <c r="B34" s="23"/>
      <c r="C34" s="24"/>
      <c r="D34" s="29" t="s">
        <v>40</v>
      </c>
      <c r="E34" s="26"/>
      <c r="F34" s="27"/>
      <c r="G34" s="27"/>
      <c r="H34" s="27"/>
      <c r="I34" s="27"/>
      <c r="J34" s="27"/>
      <c r="K34" s="28"/>
      <c r="L34" s="27"/>
    </row>
    <row r="35" spans="1:12">
      <c r="A35" s="22"/>
      <c r="B35" s="23"/>
      <c r="C35" s="24"/>
      <c r="D35" s="29" t="s">
        <v>43</v>
      </c>
      <c r="E35" s="26"/>
      <c r="F35" s="27"/>
      <c r="G35" s="27"/>
      <c r="H35" s="27"/>
      <c r="I35" s="27"/>
      <c r="J35" s="27"/>
      <c r="K35" s="28"/>
      <c r="L35" s="27"/>
    </row>
    <row r="36" spans="1:12">
      <c r="A36" s="22"/>
      <c r="B36" s="23"/>
      <c r="C36" s="24"/>
      <c r="D36" s="29" t="s">
        <v>26</v>
      </c>
      <c r="E36" s="26"/>
      <c r="F36" s="27"/>
      <c r="G36" s="27"/>
      <c r="H36" s="27"/>
      <c r="I36" s="27"/>
      <c r="J36" s="27"/>
      <c r="K36" s="28"/>
      <c r="L36" s="27"/>
    </row>
    <row r="37" spans="1:12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>
      <c r="A39" s="30"/>
      <c r="B39" s="31"/>
      <c r="C39" s="32"/>
      <c r="D39" s="33" t="s">
        <v>28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>
        <f ca="1">SUM(L33:L41)</f>
        <v>0</v>
      </c>
    </row>
    <row r="40" spans="1:12">
      <c r="A40" s="37">
        <f>A6</f>
        <v>1</v>
      </c>
      <c r="B40" s="38">
        <f>B6</f>
        <v>1</v>
      </c>
      <c r="C40" s="39" t="s">
        <v>54</v>
      </c>
      <c r="D40" s="40" t="s">
        <v>55</v>
      </c>
      <c r="E40" s="26"/>
      <c r="F40" s="27"/>
      <c r="G40" s="27"/>
      <c r="H40" s="27"/>
      <c r="I40" s="27"/>
      <c r="J40" s="27"/>
      <c r="K40" s="28"/>
      <c r="L40" s="27"/>
    </row>
    <row r="41" spans="1:12">
      <c r="A41" s="22"/>
      <c r="B41" s="23"/>
      <c r="C41" s="24"/>
      <c r="D41" s="40" t="s">
        <v>52</v>
      </c>
      <c r="E41" s="26"/>
      <c r="F41" s="27"/>
      <c r="G41" s="27"/>
      <c r="H41" s="27"/>
      <c r="I41" s="27"/>
      <c r="J41" s="27"/>
      <c r="K41" s="28"/>
      <c r="L41" s="27"/>
    </row>
    <row r="42" spans="1:12">
      <c r="A42" s="22"/>
      <c r="B42" s="23"/>
      <c r="C42" s="24"/>
      <c r="D42" s="40" t="s">
        <v>43</v>
      </c>
      <c r="E42" s="26"/>
      <c r="F42" s="27"/>
      <c r="G42" s="27"/>
      <c r="H42" s="27"/>
      <c r="I42" s="27"/>
      <c r="J42" s="27"/>
      <c r="K42" s="28"/>
      <c r="L42" s="27"/>
    </row>
    <row r="43" spans="1:12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>
      <c r="A46" s="30"/>
      <c r="B46" s="31"/>
      <c r="C46" s="32"/>
      <c r="D46" s="41" t="s">
        <v>28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>
        <f ca="1">SUM(L40:L48)</f>
        <v>0</v>
      </c>
    </row>
    <row r="47" spans="1:12" ht="15" customHeight="1">
      <c r="A47" s="42">
        <f>A6</f>
        <v>1</v>
      </c>
      <c r="B47" s="43">
        <f>B6</f>
        <v>1</v>
      </c>
      <c r="C47" s="58" t="s">
        <v>56</v>
      </c>
      <c r="D47" s="58"/>
      <c r="E47" s="44"/>
      <c r="F47" s="45">
        <f>F13+F17+F27+F32+F39+F46</f>
        <v>820</v>
      </c>
      <c r="G47" s="45">
        <f>G13+G17+G27+G32+G39+G46</f>
        <v>51.099999999999994</v>
      </c>
      <c r="H47" s="45">
        <f>H13+H17+H27+H32+H39+H46</f>
        <v>16.2</v>
      </c>
      <c r="I47" s="45">
        <f>I13+I17+I27+I32+I39+I46</f>
        <v>120.3</v>
      </c>
      <c r="J47" s="45">
        <f>J13+J17+J27+J32+J39+J46</f>
        <v>831.80000000000007</v>
      </c>
      <c r="K47" s="46"/>
      <c r="L47" s="45">
        <v>67.38</v>
      </c>
    </row>
    <row r="48" spans="1:12">
      <c r="A48" s="47">
        <v>1</v>
      </c>
      <c r="B48" s="23">
        <v>2</v>
      </c>
      <c r="C48" s="17" t="s">
        <v>23</v>
      </c>
      <c r="D48" s="18" t="s">
        <v>24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47"/>
      <c r="B50" s="23"/>
      <c r="C50" s="24"/>
      <c r="D50" s="29" t="s">
        <v>25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47"/>
      <c r="B51" s="23"/>
      <c r="C51" s="24"/>
      <c r="D51" s="29" t="s">
        <v>26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47"/>
      <c r="B52" s="23"/>
      <c r="C52" s="24"/>
      <c r="D52" s="29" t="s">
        <v>27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48"/>
      <c r="B55" s="31"/>
      <c r="C55" s="32"/>
      <c r="D55" s="33" t="s">
        <v>28</v>
      </c>
      <c r="E55" s="34"/>
      <c r="F55" s="35">
        <f>SUM(F48:F54)</f>
        <v>0</v>
      </c>
      <c r="G55" s="35">
        <f>SUM(G48:G54)</f>
        <v>0</v>
      </c>
      <c r="H55" s="35">
        <f>SUM(H48:H54)</f>
        <v>0</v>
      </c>
      <c r="I55" s="35">
        <f>SUM(I48:I54)</f>
        <v>0</v>
      </c>
      <c r="J55" s="35">
        <f>SUM(J48:J54)</f>
        <v>0</v>
      </c>
      <c r="K55" s="36"/>
      <c r="L55" s="35">
        <f>SUM(L48:L54)</f>
        <v>0</v>
      </c>
    </row>
    <row r="56" spans="1:12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48"/>
      <c r="B59" s="31"/>
      <c r="C59" s="32"/>
      <c r="D59" s="33" t="s">
        <v>28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>
        <v>0</v>
      </c>
    </row>
    <row r="60" spans="1:12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26" t="s">
        <v>57</v>
      </c>
      <c r="F60" s="27">
        <v>60</v>
      </c>
      <c r="G60" s="27">
        <v>0.9</v>
      </c>
      <c r="H60" s="27">
        <v>0.2</v>
      </c>
      <c r="I60" s="27">
        <v>12.9</v>
      </c>
      <c r="J60" s="27">
        <v>56.8</v>
      </c>
      <c r="K60" s="28" t="s">
        <v>58</v>
      </c>
      <c r="L60" s="27">
        <v>13.6</v>
      </c>
    </row>
    <row r="61" spans="1:12">
      <c r="A61" s="47"/>
      <c r="B61" s="23"/>
      <c r="C61" s="24"/>
      <c r="D61" s="29" t="s">
        <v>34</v>
      </c>
      <c r="E61" s="26" t="s">
        <v>59</v>
      </c>
      <c r="F61" s="27">
        <v>200</v>
      </c>
      <c r="G61" s="27">
        <v>5.2</v>
      </c>
      <c r="H61" s="27">
        <v>2.8</v>
      </c>
      <c r="I61" s="27">
        <v>18.5</v>
      </c>
      <c r="J61" s="27">
        <v>119.6</v>
      </c>
      <c r="K61" s="28" t="s">
        <v>60</v>
      </c>
      <c r="L61" s="27">
        <v>8.07</v>
      </c>
    </row>
    <row r="62" spans="1:12">
      <c r="A62" s="47"/>
      <c r="B62" s="23"/>
      <c r="C62" s="24"/>
      <c r="D62" s="29" t="s">
        <v>37</v>
      </c>
      <c r="E62" s="26" t="s">
        <v>61</v>
      </c>
      <c r="F62" s="27">
        <v>90</v>
      </c>
      <c r="G62" s="27">
        <v>2.9</v>
      </c>
      <c r="H62" s="27">
        <v>7.5</v>
      </c>
      <c r="I62" s="27">
        <v>13.6</v>
      </c>
      <c r="J62" s="27">
        <v>133.30000000000001</v>
      </c>
      <c r="K62" s="28" t="s">
        <v>62</v>
      </c>
      <c r="L62" s="27">
        <v>37.799999999999997</v>
      </c>
    </row>
    <row r="63" spans="1:12">
      <c r="A63" s="47"/>
      <c r="B63" s="23"/>
      <c r="C63" s="24"/>
      <c r="D63" s="29" t="s">
        <v>40</v>
      </c>
      <c r="E63" s="26" t="s">
        <v>63</v>
      </c>
      <c r="F63" s="27">
        <v>150</v>
      </c>
      <c r="G63" s="27">
        <v>13</v>
      </c>
      <c r="H63" s="27">
        <v>9</v>
      </c>
      <c r="I63" s="27">
        <v>5</v>
      </c>
      <c r="J63" s="27">
        <v>153.5</v>
      </c>
      <c r="K63" s="28" t="s">
        <v>64</v>
      </c>
      <c r="L63" s="27">
        <v>1</v>
      </c>
    </row>
    <row r="64" spans="1:12">
      <c r="A64" s="47"/>
      <c r="B64" s="23"/>
      <c r="C64" s="24"/>
      <c r="D64" s="29" t="s">
        <v>43</v>
      </c>
      <c r="E64" s="26" t="s">
        <v>65</v>
      </c>
      <c r="F64" s="27">
        <v>200</v>
      </c>
      <c r="G64" s="27">
        <v>0.2</v>
      </c>
      <c r="H64" s="27">
        <v>0.1</v>
      </c>
      <c r="I64" s="27">
        <v>9.9</v>
      </c>
      <c r="J64" s="27">
        <v>41.6</v>
      </c>
      <c r="K64" s="28" t="s">
        <v>66</v>
      </c>
      <c r="L64" s="27">
        <v>3.25</v>
      </c>
    </row>
    <row r="65" spans="1:12">
      <c r="A65" s="47"/>
      <c r="B65" s="23"/>
      <c r="C65" s="24"/>
      <c r="D65" s="29" t="s">
        <v>46</v>
      </c>
      <c r="E65" s="26" t="s">
        <v>47</v>
      </c>
      <c r="F65" s="27">
        <v>100</v>
      </c>
      <c r="G65" s="27">
        <v>7.6</v>
      </c>
      <c r="H65" s="27">
        <v>0.8</v>
      </c>
      <c r="I65" s="27">
        <v>49.2</v>
      </c>
      <c r="J65" s="27">
        <v>234.4</v>
      </c>
      <c r="K65" s="28" t="s">
        <v>48</v>
      </c>
      <c r="L65" s="27">
        <v>3.1</v>
      </c>
    </row>
    <row r="66" spans="1:12">
      <c r="A66" s="47"/>
      <c r="B66" s="23"/>
      <c r="C66" s="24"/>
      <c r="D66" s="29" t="s">
        <v>49</v>
      </c>
      <c r="E66" s="26" t="s">
        <v>50</v>
      </c>
      <c r="F66" s="27">
        <v>20</v>
      </c>
      <c r="G66" s="27">
        <v>1.3</v>
      </c>
      <c r="H66" s="27">
        <v>0.2</v>
      </c>
      <c r="I66" s="27">
        <v>6.7</v>
      </c>
      <c r="J66" s="27">
        <v>34.200000000000003</v>
      </c>
      <c r="K66" s="28" t="s">
        <v>48</v>
      </c>
      <c r="L66" s="27">
        <v>0.56000000000000005</v>
      </c>
    </row>
    <row r="67" spans="1:12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48"/>
      <c r="B69" s="31"/>
      <c r="C69" s="32"/>
      <c r="D69" s="33" t="s">
        <v>28</v>
      </c>
      <c r="E69" s="34"/>
      <c r="F69" s="35">
        <f>SUM(F60:F68)</f>
        <v>820</v>
      </c>
      <c r="G69" s="35">
        <f>SUM(G60:G68)</f>
        <v>31.099999999999998</v>
      </c>
      <c r="H69" s="35">
        <f>SUM(H60:H68)</f>
        <v>20.6</v>
      </c>
      <c r="I69" s="35">
        <f>SUM(I60:I68)</f>
        <v>115.8</v>
      </c>
      <c r="J69" s="35">
        <f>SUM(J60:J68)</f>
        <v>773.40000000000009</v>
      </c>
      <c r="K69" s="36"/>
      <c r="L69" s="35">
        <v>67.38</v>
      </c>
    </row>
    <row r="70" spans="1:12">
      <c r="A70" s="38">
        <f>A48</f>
        <v>1</v>
      </c>
      <c r="B70" s="38">
        <f>B48</f>
        <v>2</v>
      </c>
      <c r="C70" s="39" t="s">
        <v>51</v>
      </c>
      <c r="D70" s="40" t="s">
        <v>52</v>
      </c>
      <c r="E70" s="26"/>
      <c r="F70" s="27"/>
      <c r="G70" s="27"/>
      <c r="H70" s="27"/>
      <c r="I70" s="27"/>
      <c r="J70" s="27"/>
      <c r="K70" s="28"/>
      <c r="L70" s="27"/>
    </row>
    <row r="71" spans="1:12">
      <c r="A71" s="47"/>
      <c r="B71" s="23"/>
      <c r="C71" s="24"/>
      <c r="D71" s="40" t="s">
        <v>43</v>
      </c>
      <c r="E71" s="26"/>
      <c r="F71" s="27"/>
      <c r="G71" s="27"/>
      <c r="H71" s="27"/>
      <c r="I71" s="27"/>
      <c r="J71" s="27"/>
      <c r="K71" s="28"/>
      <c r="L71" s="27"/>
    </row>
    <row r="72" spans="1:12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>
      <c r="A74" s="48"/>
      <c r="B74" s="31"/>
      <c r="C74" s="32"/>
      <c r="D74" s="33" t="s">
        <v>28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>
        <v>0</v>
      </c>
    </row>
    <row r="75" spans="1:12">
      <c r="A75" s="38">
        <f>A48</f>
        <v>1</v>
      </c>
      <c r="B75" s="38">
        <f>B48</f>
        <v>2</v>
      </c>
      <c r="C75" s="39" t="s">
        <v>53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>
      <c r="A76" s="47"/>
      <c r="B76" s="23"/>
      <c r="C76" s="24"/>
      <c r="D76" s="29" t="s">
        <v>40</v>
      </c>
      <c r="E76" s="26"/>
      <c r="F76" s="27"/>
      <c r="G76" s="27"/>
      <c r="H76" s="27"/>
      <c r="I76" s="27"/>
      <c r="J76" s="27"/>
      <c r="K76" s="28"/>
      <c r="L76" s="27"/>
    </row>
    <row r="77" spans="1:12">
      <c r="A77" s="47"/>
      <c r="B77" s="23"/>
      <c r="C77" s="24"/>
      <c r="D77" s="29" t="s">
        <v>43</v>
      </c>
      <c r="E77" s="26"/>
      <c r="F77" s="27"/>
      <c r="G77" s="27"/>
      <c r="H77" s="27"/>
      <c r="I77" s="27"/>
      <c r="J77" s="27"/>
      <c r="K77" s="28"/>
      <c r="L77" s="27"/>
    </row>
    <row r="78" spans="1:12">
      <c r="A78" s="47"/>
      <c r="B78" s="23"/>
      <c r="C78" s="24"/>
      <c r="D78" s="29" t="s">
        <v>26</v>
      </c>
      <c r="E78" s="26"/>
      <c r="F78" s="27"/>
      <c r="G78" s="27"/>
      <c r="H78" s="27"/>
      <c r="I78" s="27"/>
      <c r="J78" s="27"/>
      <c r="K78" s="28"/>
      <c r="L78" s="27"/>
    </row>
    <row r="79" spans="1:12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>
      <c r="A81" s="48"/>
      <c r="B81" s="31"/>
      <c r="C81" s="32"/>
      <c r="D81" s="33" t="s">
        <v>28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>
        <v>0</v>
      </c>
    </row>
    <row r="82" spans="1:12">
      <c r="A82" s="38">
        <f>A48</f>
        <v>1</v>
      </c>
      <c r="B82" s="38">
        <f>B48</f>
        <v>2</v>
      </c>
      <c r="C82" s="39" t="s">
        <v>54</v>
      </c>
      <c r="D82" s="40" t="s">
        <v>55</v>
      </c>
      <c r="E82" s="26"/>
      <c r="F82" s="27"/>
      <c r="G82" s="27"/>
      <c r="H82" s="27"/>
      <c r="I82" s="27"/>
      <c r="J82" s="27"/>
      <c r="K82" s="28"/>
      <c r="L82" s="27"/>
    </row>
    <row r="83" spans="1:12">
      <c r="A83" s="47"/>
      <c r="B83" s="23"/>
      <c r="C83" s="24"/>
      <c r="D83" s="40" t="s">
        <v>52</v>
      </c>
      <c r="E83" s="26"/>
      <c r="F83" s="27"/>
      <c r="G83" s="27"/>
      <c r="H83" s="27"/>
      <c r="I83" s="27"/>
      <c r="J83" s="27"/>
      <c r="K83" s="28"/>
      <c r="L83" s="27"/>
    </row>
    <row r="84" spans="1:12">
      <c r="A84" s="47"/>
      <c r="B84" s="23"/>
      <c r="C84" s="24"/>
      <c r="D84" s="40" t="s">
        <v>43</v>
      </c>
      <c r="E84" s="26"/>
      <c r="F84" s="27"/>
      <c r="G84" s="27"/>
      <c r="H84" s="27"/>
      <c r="I84" s="27"/>
      <c r="J84" s="27"/>
      <c r="K84" s="28"/>
      <c r="L84" s="27"/>
    </row>
    <row r="85" spans="1:12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48"/>
      <c r="B88" s="31"/>
      <c r="C88" s="32"/>
      <c r="D88" s="41" t="s">
        <v>28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>
        <v>0</v>
      </c>
    </row>
    <row r="89" spans="1:12" ht="15.75" customHeight="1">
      <c r="A89" s="49">
        <f>A48</f>
        <v>1</v>
      </c>
      <c r="B89" s="49">
        <f>B48</f>
        <v>2</v>
      </c>
      <c r="C89" s="58" t="s">
        <v>56</v>
      </c>
      <c r="D89" s="58"/>
      <c r="E89" s="44"/>
      <c r="F89" s="45">
        <f>F55+F59+F69+F74+F81+F88</f>
        <v>820</v>
      </c>
      <c r="G89" s="45">
        <f>G55+G59+G69+G74+G81+G88</f>
        <v>31.099999999999998</v>
      </c>
      <c r="H89" s="45">
        <f>H55+H59+H69+H74+H81+H88</f>
        <v>20.6</v>
      </c>
      <c r="I89" s="45">
        <f>I55+I59+I69+I74+I81+I88</f>
        <v>115.8</v>
      </c>
      <c r="J89" s="45">
        <f>J55+J59+J69+J74+J81+J88</f>
        <v>773.40000000000009</v>
      </c>
      <c r="K89" s="46"/>
      <c r="L89" s="45">
        <v>67.38</v>
      </c>
    </row>
    <row r="90" spans="1:12">
      <c r="A90" s="15">
        <v>1</v>
      </c>
      <c r="B90" s="16">
        <v>3</v>
      </c>
      <c r="C90" s="17" t="s">
        <v>23</v>
      </c>
      <c r="D90" s="18" t="s">
        <v>24</v>
      </c>
      <c r="E90" s="19"/>
      <c r="F90" s="20"/>
      <c r="G90" s="20"/>
      <c r="H90" s="20"/>
      <c r="I90" s="20"/>
      <c r="J90" s="20"/>
      <c r="K90" s="21"/>
      <c r="L90" s="20"/>
    </row>
    <row r="91" spans="1:12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>
      <c r="A92" s="22"/>
      <c r="B92" s="23"/>
      <c r="C92" s="24"/>
      <c r="D92" s="29" t="s">
        <v>25</v>
      </c>
      <c r="E92" s="26"/>
      <c r="F92" s="27"/>
      <c r="G92" s="27"/>
      <c r="H92" s="27"/>
      <c r="I92" s="27"/>
      <c r="J92" s="27"/>
      <c r="K92" s="28"/>
      <c r="L92" s="27"/>
    </row>
    <row r="93" spans="1:12">
      <c r="A93" s="22"/>
      <c r="B93" s="23"/>
      <c r="C93" s="24"/>
      <c r="D93" s="29" t="s">
        <v>26</v>
      </c>
      <c r="E93" s="26"/>
      <c r="F93" s="27"/>
      <c r="G93" s="27"/>
      <c r="H93" s="27"/>
      <c r="I93" s="27"/>
      <c r="J93" s="27"/>
      <c r="K93" s="28"/>
      <c r="L93" s="27"/>
    </row>
    <row r="94" spans="1:12">
      <c r="A94" s="22"/>
      <c r="B94" s="23"/>
      <c r="C94" s="24"/>
      <c r="D94" s="29" t="s">
        <v>27</v>
      </c>
      <c r="E94" s="26"/>
      <c r="F94" s="27"/>
      <c r="G94" s="27"/>
      <c r="H94" s="27"/>
      <c r="I94" s="27"/>
      <c r="J94" s="27"/>
      <c r="K94" s="28"/>
      <c r="L94" s="27"/>
    </row>
    <row r="95" spans="1:12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>
      <c r="A97" s="30"/>
      <c r="B97" s="31"/>
      <c r="C97" s="32"/>
      <c r="D97" s="33" t="s">
        <v>28</v>
      </c>
      <c r="E97" s="34"/>
      <c r="F97" s="35">
        <f>SUM(F90:F96)</f>
        <v>0</v>
      </c>
      <c r="G97" s="35">
        <f>SUM(G90:G96)</f>
        <v>0</v>
      </c>
      <c r="H97" s="35">
        <f>SUM(H90:H96)</f>
        <v>0</v>
      </c>
      <c r="I97" s="35">
        <f>SUM(I90:I96)</f>
        <v>0</v>
      </c>
      <c r="J97" s="35">
        <f>SUM(J90:J96)</f>
        <v>0</v>
      </c>
      <c r="K97" s="36"/>
      <c r="L97" s="35">
        <f>SUM(L90:L96)</f>
        <v>0</v>
      </c>
    </row>
    <row r="98" spans="1:12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>
      <c r="A101" s="30"/>
      <c r="B101" s="31"/>
      <c r="C101" s="32"/>
      <c r="D101" s="33" t="s">
        <v>28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>
        <v>0</v>
      </c>
    </row>
    <row r="102" spans="1:12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26" t="s">
        <v>67</v>
      </c>
      <c r="F102" s="27">
        <v>60</v>
      </c>
      <c r="G102" s="27">
        <v>1.7</v>
      </c>
      <c r="H102" s="27">
        <v>4</v>
      </c>
      <c r="I102" s="27">
        <v>1.7</v>
      </c>
      <c r="J102" s="27">
        <v>50</v>
      </c>
      <c r="K102" s="28" t="s">
        <v>68</v>
      </c>
      <c r="L102" s="27">
        <v>6.3</v>
      </c>
    </row>
    <row r="103" spans="1:12">
      <c r="A103" s="22"/>
      <c r="B103" s="23"/>
      <c r="C103" s="24"/>
      <c r="D103" s="29" t="s">
        <v>34</v>
      </c>
      <c r="E103" s="26" t="s">
        <v>69</v>
      </c>
      <c r="F103" s="27">
        <v>200</v>
      </c>
      <c r="G103" s="27">
        <v>4.3</v>
      </c>
      <c r="H103" s="27">
        <v>3.5</v>
      </c>
      <c r="I103" s="27">
        <v>7.5</v>
      </c>
      <c r="J103" s="27">
        <v>78.3</v>
      </c>
      <c r="K103" s="28" t="s">
        <v>70</v>
      </c>
      <c r="L103" s="27">
        <v>6.72</v>
      </c>
    </row>
    <row r="104" spans="1:12">
      <c r="A104" s="22"/>
      <c r="B104" s="23"/>
      <c r="C104" s="24"/>
      <c r="D104" s="29" t="s">
        <v>37</v>
      </c>
      <c r="E104" s="26" t="s">
        <v>78</v>
      </c>
      <c r="F104" s="27">
        <v>90</v>
      </c>
      <c r="G104" s="27" t="s">
        <v>72</v>
      </c>
      <c r="H104" s="27" t="s">
        <v>73</v>
      </c>
      <c r="I104" s="27" t="s">
        <v>74</v>
      </c>
      <c r="J104" s="27" t="s">
        <v>75</v>
      </c>
      <c r="K104" s="28" t="s">
        <v>76</v>
      </c>
      <c r="L104" s="27" t="s">
        <v>77</v>
      </c>
    </row>
    <row r="105" spans="1:12">
      <c r="A105" s="22"/>
      <c r="B105" s="23"/>
      <c r="C105" s="24"/>
      <c r="D105" s="29" t="s">
        <v>40</v>
      </c>
      <c r="E105" s="26" t="s">
        <v>71</v>
      </c>
      <c r="F105" s="27">
        <v>150</v>
      </c>
      <c r="G105" s="27" t="s">
        <v>79</v>
      </c>
      <c r="H105" s="27" t="s">
        <v>80</v>
      </c>
      <c r="I105" s="27" t="s">
        <v>81</v>
      </c>
      <c r="J105" s="27" t="s">
        <v>82</v>
      </c>
      <c r="K105" s="28" t="s">
        <v>83</v>
      </c>
      <c r="L105" s="27" t="s">
        <v>84</v>
      </c>
    </row>
    <row r="106" spans="1:12">
      <c r="A106" s="22"/>
      <c r="B106" s="23"/>
      <c r="C106" s="24"/>
      <c r="D106" s="29" t="s">
        <v>43</v>
      </c>
      <c r="E106" s="26" t="s">
        <v>85</v>
      </c>
      <c r="F106" s="27">
        <v>200</v>
      </c>
      <c r="G106" s="27" t="s">
        <v>86</v>
      </c>
      <c r="H106" s="27">
        <v>0</v>
      </c>
      <c r="I106" s="27" t="s">
        <v>74</v>
      </c>
      <c r="J106" s="27" t="s">
        <v>75</v>
      </c>
      <c r="K106" s="28" t="s">
        <v>87</v>
      </c>
      <c r="L106" s="27" t="s">
        <v>88</v>
      </c>
    </row>
    <row r="107" spans="1:12">
      <c r="A107" s="22"/>
      <c r="B107" s="23"/>
      <c r="C107" s="24"/>
      <c r="D107" s="29" t="s">
        <v>46</v>
      </c>
      <c r="E107" s="26" t="s">
        <v>47</v>
      </c>
      <c r="F107" s="27">
        <v>100</v>
      </c>
      <c r="G107" s="27" t="s">
        <v>89</v>
      </c>
      <c r="H107" s="27" t="s">
        <v>90</v>
      </c>
      <c r="I107" s="27" t="s">
        <v>91</v>
      </c>
      <c r="J107" s="27" t="s">
        <v>92</v>
      </c>
      <c r="K107" s="28" t="s">
        <v>48</v>
      </c>
      <c r="L107" s="27" t="s">
        <v>72</v>
      </c>
    </row>
    <row r="108" spans="1:12">
      <c r="A108" s="22"/>
      <c r="B108" s="23"/>
      <c r="C108" s="24"/>
      <c r="D108" s="29" t="s">
        <v>49</v>
      </c>
      <c r="E108" s="26" t="s">
        <v>50</v>
      </c>
      <c r="F108" s="27">
        <v>20</v>
      </c>
      <c r="G108" s="27" t="s">
        <v>93</v>
      </c>
      <c r="H108" s="27" t="s">
        <v>94</v>
      </c>
      <c r="I108" s="27" t="s">
        <v>95</v>
      </c>
      <c r="J108" s="27" t="s">
        <v>96</v>
      </c>
      <c r="K108" s="28" t="s">
        <v>48</v>
      </c>
      <c r="L108" s="27" t="s">
        <v>97</v>
      </c>
    </row>
    <row r="109" spans="1:12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>
      <c r="A111" s="30"/>
      <c r="B111" s="31"/>
      <c r="C111" s="32"/>
      <c r="D111" s="33" t="s">
        <v>28</v>
      </c>
      <c r="E111" s="34"/>
      <c r="F111" s="35">
        <f>SUM(F102:F110)</f>
        <v>820</v>
      </c>
      <c r="G111" s="35">
        <f>SUM(G102:G110)</f>
        <v>6</v>
      </c>
      <c r="H111" s="35">
        <f>SUM(H102:H110)</f>
        <v>7.5</v>
      </c>
      <c r="I111" s="35">
        <f>SUM(I102:I110)</f>
        <v>9.1999999999999993</v>
      </c>
      <c r="J111" s="35">
        <f>SUM(J102:J110)</f>
        <v>128.30000000000001</v>
      </c>
      <c r="K111" s="36"/>
      <c r="L111" s="35">
        <v>67.38</v>
      </c>
    </row>
    <row r="112" spans="1:12">
      <c r="A112" s="37">
        <f>A90</f>
        <v>1</v>
      </c>
      <c r="B112" s="38">
        <f>B90</f>
        <v>3</v>
      </c>
      <c r="C112" s="39" t="s">
        <v>51</v>
      </c>
      <c r="D112" s="40" t="s">
        <v>52</v>
      </c>
      <c r="E112" s="26"/>
      <c r="F112" s="27"/>
      <c r="G112" s="27"/>
      <c r="H112" s="27"/>
      <c r="I112" s="27"/>
      <c r="J112" s="27"/>
      <c r="K112" s="28"/>
      <c r="L112" s="27"/>
    </row>
    <row r="113" spans="1:12">
      <c r="A113" s="22"/>
      <c r="B113" s="23"/>
      <c r="C113" s="24"/>
      <c r="D113" s="40" t="s">
        <v>43</v>
      </c>
      <c r="E113" s="26"/>
      <c r="F113" s="27"/>
      <c r="G113" s="27"/>
      <c r="H113" s="27"/>
      <c r="I113" s="27"/>
      <c r="J113" s="27"/>
      <c r="K113" s="28"/>
      <c r="L113" s="27"/>
    </row>
    <row r="114" spans="1:12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>
      <c r="A116" s="30"/>
      <c r="B116" s="31"/>
      <c r="C116" s="32"/>
      <c r="D116" s="33" t="s">
        <v>28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>
        <v>0</v>
      </c>
    </row>
    <row r="117" spans="1:12">
      <c r="A117" s="37">
        <f>A90</f>
        <v>1</v>
      </c>
      <c r="B117" s="38">
        <f>B90</f>
        <v>3</v>
      </c>
      <c r="C117" s="39" t="s">
        <v>53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>
      <c r="A118" s="22"/>
      <c r="B118" s="23"/>
      <c r="C118" s="24"/>
      <c r="D118" s="29" t="s">
        <v>40</v>
      </c>
      <c r="E118" s="26"/>
      <c r="F118" s="27"/>
      <c r="G118" s="27"/>
      <c r="H118" s="27"/>
      <c r="I118" s="27"/>
      <c r="J118" s="27"/>
      <c r="K118" s="28"/>
      <c r="L118" s="27"/>
    </row>
    <row r="119" spans="1:12">
      <c r="A119" s="22"/>
      <c r="B119" s="23"/>
      <c r="C119" s="24"/>
      <c r="D119" s="29" t="s">
        <v>43</v>
      </c>
      <c r="E119" s="26"/>
      <c r="F119" s="27"/>
      <c r="G119" s="27"/>
      <c r="H119" s="27"/>
      <c r="I119" s="27"/>
      <c r="J119" s="27"/>
      <c r="K119" s="28"/>
      <c r="L119" s="27"/>
    </row>
    <row r="120" spans="1:12">
      <c r="A120" s="22"/>
      <c r="B120" s="23"/>
      <c r="C120" s="24"/>
      <c r="D120" s="29" t="s">
        <v>26</v>
      </c>
      <c r="E120" s="26"/>
      <c r="F120" s="27"/>
      <c r="G120" s="27"/>
      <c r="H120" s="27"/>
      <c r="I120" s="27"/>
      <c r="J120" s="27"/>
      <c r="K120" s="28"/>
      <c r="L120" s="27"/>
    </row>
    <row r="121" spans="1:12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>
      <c r="A123" s="30"/>
      <c r="B123" s="31"/>
      <c r="C123" s="32"/>
      <c r="D123" s="33" t="s">
        <v>28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>
        <v>0</v>
      </c>
    </row>
    <row r="124" spans="1:12">
      <c r="A124" s="37">
        <f>A90</f>
        <v>1</v>
      </c>
      <c r="B124" s="38">
        <f>B90</f>
        <v>3</v>
      </c>
      <c r="C124" s="39" t="s">
        <v>54</v>
      </c>
      <c r="D124" s="40" t="s">
        <v>55</v>
      </c>
      <c r="E124" s="26"/>
      <c r="F124" s="27"/>
      <c r="G124" s="27"/>
      <c r="H124" s="27"/>
      <c r="I124" s="27"/>
      <c r="J124" s="27"/>
      <c r="K124" s="28"/>
      <c r="L124" s="27"/>
    </row>
    <row r="125" spans="1:12">
      <c r="A125" s="22"/>
      <c r="B125" s="23"/>
      <c r="C125" s="24"/>
      <c r="D125" s="40" t="s">
        <v>52</v>
      </c>
      <c r="E125" s="26"/>
      <c r="F125" s="27"/>
      <c r="G125" s="27"/>
      <c r="H125" s="27"/>
      <c r="I125" s="27"/>
      <c r="J125" s="27"/>
      <c r="K125" s="28"/>
      <c r="L125" s="27"/>
    </row>
    <row r="126" spans="1:12">
      <c r="A126" s="22"/>
      <c r="B126" s="23"/>
      <c r="C126" s="24"/>
      <c r="D126" s="40" t="s">
        <v>43</v>
      </c>
      <c r="E126" s="26"/>
      <c r="F126" s="27"/>
      <c r="G126" s="27"/>
      <c r="H126" s="27"/>
      <c r="I126" s="27"/>
      <c r="J126" s="27"/>
      <c r="K126" s="28"/>
      <c r="L126" s="27"/>
    </row>
    <row r="127" spans="1:12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>
      <c r="A130" s="30"/>
      <c r="B130" s="31"/>
      <c r="C130" s="32"/>
      <c r="D130" s="41" t="s">
        <v>28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>
        <v>0</v>
      </c>
    </row>
    <row r="131" spans="1:12" ht="15.75" customHeight="1">
      <c r="A131" s="42">
        <f>A90</f>
        <v>1</v>
      </c>
      <c r="B131" s="43">
        <f>B90</f>
        <v>3</v>
      </c>
      <c r="C131" s="58" t="s">
        <v>56</v>
      </c>
      <c r="D131" s="58"/>
      <c r="E131" s="44"/>
      <c r="F131" s="45">
        <f>F97+F101+F111+F116+F123+F130</f>
        <v>820</v>
      </c>
      <c r="G131" s="45">
        <f>G97+G101+G111+G116+G123+G130</f>
        <v>6</v>
      </c>
      <c r="H131" s="45">
        <f>H97+H101+H111+H116+H123+H130</f>
        <v>7.5</v>
      </c>
      <c r="I131" s="45">
        <f>I97+I101+I111+I116+I123+I130</f>
        <v>9.1999999999999993</v>
      </c>
      <c r="J131" s="45">
        <f>J97+J101+J111+J116+J123+J130</f>
        <v>128.30000000000001</v>
      </c>
      <c r="K131" s="46"/>
      <c r="L131" s="45">
        <v>67.38</v>
      </c>
    </row>
    <row r="132" spans="1:12">
      <c r="A132" s="15">
        <v>1</v>
      </c>
      <c r="B132" s="16">
        <v>4</v>
      </c>
      <c r="C132" s="17" t="s">
        <v>23</v>
      </c>
      <c r="D132" s="18" t="s">
        <v>24</v>
      </c>
      <c r="E132" s="19"/>
      <c r="F132" s="20"/>
      <c r="G132" s="20"/>
      <c r="H132" s="20"/>
      <c r="I132" s="20"/>
      <c r="J132" s="20"/>
      <c r="K132" s="21"/>
      <c r="L132" s="20"/>
    </row>
    <row r="133" spans="1:12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>
      <c r="A134" s="22"/>
      <c r="B134" s="23"/>
      <c r="C134" s="24"/>
      <c r="D134" s="29" t="s">
        <v>25</v>
      </c>
      <c r="E134" s="26"/>
      <c r="F134" s="27"/>
      <c r="G134" s="27"/>
      <c r="H134" s="27"/>
      <c r="I134" s="27"/>
      <c r="J134" s="27"/>
      <c r="K134" s="28"/>
      <c r="L134" s="27"/>
    </row>
    <row r="135" spans="1:12">
      <c r="A135" s="22"/>
      <c r="B135" s="23"/>
      <c r="C135" s="24"/>
      <c r="D135" s="29" t="s">
        <v>26</v>
      </c>
      <c r="E135" s="26"/>
      <c r="F135" s="27"/>
      <c r="G135" s="27"/>
      <c r="H135" s="27"/>
      <c r="I135" s="27"/>
      <c r="J135" s="27"/>
      <c r="K135" s="28"/>
      <c r="L135" s="27"/>
    </row>
    <row r="136" spans="1:12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>
      <c r="A139" s="30"/>
      <c r="B139" s="31"/>
      <c r="C139" s="32"/>
      <c r="D139" s="33" t="s">
        <v>28</v>
      </c>
      <c r="E139" s="34"/>
      <c r="F139" s="35">
        <f>SUM(F132:F138)</f>
        <v>0</v>
      </c>
      <c r="G139" s="35">
        <f>SUM(G132:G138)</f>
        <v>0</v>
      </c>
      <c r="H139" s="35">
        <f>SUM(H132:H138)</f>
        <v>0</v>
      </c>
      <c r="I139" s="35">
        <f>SUM(I132:I138)</f>
        <v>0</v>
      </c>
      <c r="J139" s="35">
        <f>SUM(J132:J138)</f>
        <v>0</v>
      </c>
      <c r="K139" s="36"/>
      <c r="L139" s="35">
        <f>SUM(L132:L138)</f>
        <v>0</v>
      </c>
    </row>
    <row r="140" spans="1:12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>
      <c r="A143" s="30"/>
      <c r="B143" s="31"/>
      <c r="C143" s="32"/>
      <c r="D143" s="33" t="s">
        <v>28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>
        <v>0</v>
      </c>
    </row>
    <row r="144" spans="1:12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26" t="s">
        <v>98</v>
      </c>
      <c r="F144" s="27">
        <v>60</v>
      </c>
      <c r="G144" s="27">
        <v>0.6</v>
      </c>
      <c r="H144" s="27">
        <v>3.1</v>
      </c>
      <c r="I144" s="27">
        <v>1.8</v>
      </c>
      <c r="J144" s="27">
        <v>37.5</v>
      </c>
      <c r="K144" s="28" t="s">
        <v>99</v>
      </c>
      <c r="L144" s="27">
        <v>4</v>
      </c>
    </row>
    <row r="145" spans="1:12">
      <c r="A145" s="22"/>
      <c r="B145" s="23"/>
      <c r="C145" s="24"/>
      <c r="D145" s="29" t="s">
        <v>34</v>
      </c>
      <c r="E145" s="26" t="s">
        <v>100</v>
      </c>
      <c r="F145" s="27">
        <v>200</v>
      </c>
      <c r="G145" s="27">
        <v>5</v>
      </c>
      <c r="H145" s="27">
        <v>5.8</v>
      </c>
      <c r="I145" s="27">
        <v>11.3</v>
      </c>
      <c r="J145" s="27">
        <v>116.9</v>
      </c>
      <c r="K145" s="28" t="s">
        <v>101</v>
      </c>
      <c r="L145" s="27">
        <v>14.27</v>
      </c>
    </row>
    <row r="146" spans="1:12">
      <c r="A146" s="22"/>
      <c r="B146" s="23"/>
      <c r="C146" s="24"/>
      <c r="D146" s="29" t="s">
        <v>37</v>
      </c>
      <c r="E146" s="26" t="s">
        <v>105</v>
      </c>
      <c r="F146" s="27">
        <v>90</v>
      </c>
      <c r="G146" s="27">
        <v>3.6</v>
      </c>
      <c r="H146" s="27">
        <v>4.5</v>
      </c>
      <c r="I146" s="27">
        <v>14.6</v>
      </c>
      <c r="J146" s="27">
        <v>113.5</v>
      </c>
      <c r="K146" s="28" t="s">
        <v>104</v>
      </c>
      <c r="L146" s="27">
        <v>2.0699999999999998</v>
      </c>
    </row>
    <row r="147" spans="1:12">
      <c r="A147" s="22"/>
      <c r="B147" s="23"/>
      <c r="C147" s="24"/>
      <c r="D147" s="29" t="s">
        <v>40</v>
      </c>
      <c r="E147" s="26" t="s">
        <v>103</v>
      </c>
      <c r="F147" s="27">
        <v>150</v>
      </c>
      <c r="G147" s="27">
        <v>14.6</v>
      </c>
      <c r="H147" s="27">
        <v>13.9</v>
      </c>
      <c r="I147" s="27">
        <v>13.1</v>
      </c>
      <c r="J147" s="27">
        <v>236.2</v>
      </c>
      <c r="K147" s="28" t="s">
        <v>106</v>
      </c>
      <c r="L147" s="27">
        <v>40.130000000000003</v>
      </c>
    </row>
    <row r="148" spans="1:12">
      <c r="A148" s="22"/>
      <c r="B148" s="23"/>
      <c r="C148" s="24"/>
      <c r="D148" s="29" t="s">
        <v>43</v>
      </c>
      <c r="E148" s="26" t="s">
        <v>107</v>
      </c>
      <c r="F148" s="27">
        <v>200</v>
      </c>
      <c r="G148" s="27">
        <v>0.5</v>
      </c>
      <c r="H148" s="27">
        <v>0.2</v>
      </c>
      <c r="I148" s="27">
        <v>5.8</v>
      </c>
      <c r="J148" s="27">
        <v>27.2</v>
      </c>
      <c r="K148" s="28" t="s">
        <v>108</v>
      </c>
      <c r="L148" s="27">
        <v>3.25</v>
      </c>
    </row>
    <row r="149" spans="1:12">
      <c r="A149" s="22"/>
      <c r="B149" s="23"/>
      <c r="C149" s="24"/>
      <c r="D149" s="29" t="s">
        <v>46</v>
      </c>
      <c r="E149" s="26" t="s">
        <v>47</v>
      </c>
      <c r="F149" s="27">
        <v>100</v>
      </c>
      <c r="G149" s="27">
        <v>7.6</v>
      </c>
      <c r="H149" s="27">
        <v>0.8</v>
      </c>
      <c r="I149" s="27">
        <v>49.2</v>
      </c>
      <c r="J149" s="27">
        <v>234.4</v>
      </c>
      <c r="K149" s="28" t="s">
        <v>48</v>
      </c>
      <c r="L149" s="27">
        <v>3.1</v>
      </c>
    </row>
    <row r="150" spans="1:12">
      <c r="A150" s="22"/>
      <c r="B150" s="23"/>
      <c r="C150" s="24"/>
      <c r="D150" s="29" t="s">
        <v>49</v>
      </c>
      <c r="E150" s="26" t="s">
        <v>50</v>
      </c>
      <c r="F150" s="27">
        <v>20</v>
      </c>
      <c r="G150" s="27">
        <v>1.3</v>
      </c>
      <c r="H150" s="27">
        <v>0.2</v>
      </c>
      <c r="I150" s="27">
        <v>6.7</v>
      </c>
      <c r="J150" s="27">
        <v>34.200000000000003</v>
      </c>
      <c r="K150" s="28" t="s">
        <v>48</v>
      </c>
      <c r="L150" s="27">
        <v>0.56000000000000005</v>
      </c>
    </row>
    <row r="151" spans="1:12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>
      <c r="A153" s="30"/>
      <c r="B153" s="31"/>
      <c r="C153" s="32"/>
      <c r="D153" s="33" t="s">
        <v>28</v>
      </c>
      <c r="E153" s="34"/>
      <c r="F153" s="35">
        <f>SUM(F144:F152)</f>
        <v>820</v>
      </c>
      <c r="G153" s="35">
        <f>SUM(G144:G152)</f>
        <v>33.199999999999996</v>
      </c>
      <c r="H153" s="35">
        <f>SUM(H144:H152)</f>
        <v>28.5</v>
      </c>
      <c r="I153" s="35">
        <f>SUM(I144:I152)</f>
        <v>102.50000000000001</v>
      </c>
      <c r="J153" s="35">
        <f>SUM(J144:J152)</f>
        <v>799.9</v>
      </c>
      <c r="K153" s="36"/>
      <c r="L153" s="35">
        <v>67.38</v>
      </c>
    </row>
    <row r="154" spans="1:12">
      <c r="A154" s="37">
        <f>A132</f>
        <v>1</v>
      </c>
      <c r="B154" s="38">
        <f>B132</f>
        <v>4</v>
      </c>
      <c r="C154" s="39" t="s">
        <v>51</v>
      </c>
      <c r="D154" s="40" t="s">
        <v>52</v>
      </c>
      <c r="E154" s="26"/>
      <c r="F154" s="27"/>
      <c r="G154" s="27"/>
      <c r="H154" s="27"/>
      <c r="I154" s="27"/>
      <c r="J154" s="27"/>
      <c r="K154" s="28"/>
      <c r="L154" s="27"/>
    </row>
    <row r="155" spans="1:12">
      <c r="A155" s="22"/>
      <c r="B155" s="23"/>
      <c r="C155" s="24"/>
      <c r="D155" s="40" t="s">
        <v>43</v>
      </c>
      <c r="E155" s="26"/>
      <c r="F155" s="27"/>
      <c r="G155" s="27"/>
      <c r="H155" s="27"/>
      <c r="I155" s="27"/>
      <c r="J155" s="27"/>
      <c r="K155" s="28"/>
      <c r="L155" s="27"/>
    </row>
    <row r="156" spans="1:12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>
      <c r="A158" s="30"/>
      <c r="B158" s="31"/>
      <c r="C158" s="32"/>
      <c r="D158" s="33" t="s">
        <v>28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>
        <v>0</v>
      </c>
    </row>
    <row r="159" spans="1:12">
      <c r="A159" s="37">
        <f>A132</f>
        <v>1</v>
      </c>
      <c r="B159" s="38">
        <f>B132</f>
        <v>4</v>
      </c>
      <c r="C159" s="39" t="s">
        <v>53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>
      <c r="A160" s="22"/>
      <c r="B160" s="23"/>
      <c r="C160" s="24"/>
      <c r="D160" s="29" t="s">
        <v>40</v>
      </c>
      <c r="E160" s="26"/>
      <c r="F160" s="27"/>
      <c r="G160" s="27"/>
      <c r="H160" s="27"/>
      <c r="I160" s="27"/>
      <c r="J160" s="27"/>
      <c r="K160" s="28"/>
      <c r="L160" s="27"/>
    </row>
    <row r="161" spans="1:12">
      <c r="A161" s="22"/>
      <c r="B161" s="23"/>
      <c r="C161" s="24"/>
      <c r="D161" s="29" t="s">
        <v>43</v>
      </c>
      <c r="E161" s="26"/>
      <c r="F161" s="27"/>
      <c r="G161" s="27"/>
      <c r="H161" s="27"/>
      <c r="I161" s="27"/>
      <c r="J161" s="27"/>
      <c r="K161" s="28"/>
      <c r="L161" s="27"/>
    </row>
    <row r="162" spans="1:12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  <c r="L162" s="27"/>
    </row>
    <row r="163" spans="1:12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>
      <c r="A165" s="30"/>
      <c r="B165" s="31"/>
      <c r="C165" s="32"/>
      <c r="D165" s="33" t="s">
        <v>28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>
        <v>0</v>
      </c>
    </row>
    <row r="166" spans="1:12">
      <c r="A166" s="37">
        <f>A132</f>
        <v>1</v>
      </c>
      <c r="B166" s="38">
        <f>B132</f>
        <v>4</v>
      </c>
      <c r="C166" s="39" t="s">
        <v>54</v>
      </c>
      <c r="D166" s="40" t="s">
        <v>55</v>
      </c>
      <c r="E166" s="26"/>
      <c r="F166" s="27"/>
      <c r="G166" s="27"/>
      <c r="H166" s="27"/>
      <c r="I166" s="27"/>
      <c r="J166" s="27"/>
      <c r="K166" s="28"/>
      <c r="L166" s="27"/>
    </row>
    <row r="167" spans="1:12">
      <c r="A167" s="22"/>
      <c r="B167" s="23"/>
      <c r="C167" s="24"/>
      <c r="D167" s="40" t="s">
        <v>52</v>
      </c>
      <c r="E167" s="26"/>
      <c r="F167" s="27"/>
      <c r="G167" s="27"/>
      <c r="H167" s="27"/>
      <c r="I167" s="27"/>
      <c r="J167" s="27"/>
      <c r="K167" s="28"/>
      <c r="L167" s="27"/>
    </row>
    <row r="168" spans="1:12">
      <c r="A168" s="22"/>
      <c r="B168" s="23"/>
      <c r="C168" s="24"/>
      <c r="D168" s="40" t="s">
        <v>43</v>
      </c>
      <c r="E168" s="26"/>
      <c r="F168" s="27"/>
      <c r="G168" s="27"/>
      <c r="H168" s="27"/>
      <c r="I168" s="27"/>
      <c r="J168" s="27"/>
      <c r="K168" s="28"/>
      <c r="L168" s="27"/>
    </row>
    <row r="169" spans="1:12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>
      <c r="A172" s="30"/>
      <c r="B172" s="31"/>
      <c r="C172" s="32"/>
      <c r="D172" s="41" t="s">
        <v>28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>
        <v>0</v>
      </c>
    </row>
    <row r="173" spans="1:12" ht="15.75" customHeight="1">
      <c r="A173" s="42">
        <f>A132</f>
        <v>1</v>
      </c>
      <c r="B173" s="43">
        <f>B132</f>
        <v>4</v>
      </c>
      <c r="C173" s="58" t="s">
        <v>56</v>
      </c>
      <c r="D173" s="58"/>
      <c r="E173" s="44"/>
      <c r="F173" s="45">
        <f>F139+F143+F153+F158+F165+F172</f>
        <v>820</v>
      </c>
      <c r="G173" s="45">
        <f>G139+G143+G153+G158+G165+G172</f>
        <v>33.199999999999996</v>
      </c>
      <c r="H173" s="45">
        <f>H139+H143+H153+H158+H165+H172</f>
        <v>28.5</v>
      </c>
      <c r="I173" s="45">
        <f>I139+I143+I153+I158+I165+I172</f>
        <v>102.50000000000001</v>
      </c>
      <c r="J173" s="45">
        <f>J139+J143+J153+J158+J165+J172</f>
        <v>799.9</v>
      </c>
      <c r="K173" s="46"/>
      <c r="L173" s="45">
        <v>67.38</v>
      </c>
    </row>
    <row r="174" spans="1:12">
      <c r="A174" s="15">
        <v>1</v>
      </c>
      <c r="B174" s="16">
        <v>5</v>
      </c>
      <c r="C174" s="17" t="s">
        <v>23</v>
      </c>
      <c r="D174" s="18" t="s">
        <v>24</v>
      </c>
      <c r="E174" s="19"/>
      <c r="F174" s="20"/>
      <c r="G174" s="20"/>
      <c r="H174" s="20"/>
      <c r="I174" s="20"/>
      <c r="J174" s="20"/>
      <c r="K174" s="21"/>
      <c r="L174" s="20"/>
    </row>
    <row r="175" spans="1:12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>
      <c r="A176" s="22"/>
      <c r="B176" s="23"/>
      <c r="C176" s="24"/>
      <c r="D176" s="29" t="s">
        <v>25</v>
      </c>
      <c r="E176" s="26"/>
      <c r="F176" s="27"/>
      <c r="G176" s="27"/>
      <c r="H176" s="27"/>
      <c r="I176" s="27"/>
      <c r="J176" s="27"/>
      <c r="K176" s="28"/>
      <c r="L176" s="27"/>
    </row>
    <row r="177" spans="1:12">
      <c r="A177" s="22"/>
      <c r="B177" s="23"/>
      <c r="C177" s="24"/>
      <c r="D177" s="29" t="s">
        <v>26</v>
      </c>
      <c r="E177" s="26"/>
      <c r="F177" s="27"/>
      <c r="G177" s="27"/>
      <c r="H177" s="27"/>
      <c r="I177" s="27"/>
      <c r="J177" s="27"/>
      <c r="K177" s="28"/>
      <c r="L177" s="27"/>
    </row>
    <row r="178" spans="1:12">
      <c r="A178" s="22"/>
      <c r="B178" s="23"/>
      <c r="C178" s="24"/>
      <c r="D178" s="29" t="s">
        <v>27</v>
      </c>
      <c r="E178" s="26"/>
      <c r="F178" s="27"/>
      <c r="G178" s="27"/>
      <c r="H178" s="27"/>
      <c r="I178" s="27"/>
      <c r="J178" s="27"/>
      <c r="K178" s="28"/>
      <c r="L178" s="27"/>
    </row>
    <row r="179" spans="1:12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>
      <c r="A181" s="30"/>
      <c r="B181" s="31"/>
      <c r="C181" s="32"/>
      <c r="D181" s="33" t="s">
        <v>28</v>
      </c>
      <c r="E181" s="34"/>
      <c r="F181" s="35">
        <f>SUM(F174:F180)</f>
        <v>0</v>
      </c>
      <c r="G181" s="35">
        <f>SUM(G174:G180)</f>
        <v>0</v>
      </c>
      <c r="H181" s="35">
        <f>SUM(H174:H180)</f>
        <v>0</v>
      </c>
      <c r="I181" s="35">
        <f>SUM(I174:I180)</f>
        <v>0</v>
      </c>
      <c r="J181" s="35">
        <f>SUM(J174:J180)</f>
        <v>0</v>
      </c>
      <c r="K181" s="36"/>
      <c r="L181" s="35">
        <f>SUM(L174:L180)</f>
        <v>0</v>
      </c>
    </row>
    <row r="182" spans="1:12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>
      <c r="A185" s="30"/>
      <c r="B185" s="31"/>
      <c r="C185" s="32"/>
      <c r="D185" s="33" t="s">
        <v>28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>
        <v>0</v>
      </c>
    </row>
    <row r="186" spans="1:12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26" t="s">
        <v>109</v>
      </c>
      <c r="F186" s="27">
        <v>60</v>
      </c>
      <c r="G186" s="27">
        <v>0.7</v>
      </c>
      <c r="H186" s="27">
        <v>0.1</v>
      </c>
      <c r="I186" s="27">
        <v>2.2999999999999998</v>
      </c>
      <c r="J186" s="27">
        <v>12.8</v>
      </c>
      <c r="K186" s="28" t="s">
        <v>110</v>
      </c>
      <c r="L186" s="27">
        <v>12.2</v>
      </c>
    </row>
    <row r="187" spans="1:12">
      <c r="A187" s="22"/>
      <c r="B187" s="23"/>
      <c r="C187" s="24"/>
      <c r="D187" s="29" t="s">
        <v>34</v>
      </c>
      <c r="E187" s="26" t="s">
        <v>111</v>
      </c>
      <c r="F187" s="27">
        <v>200</v>
      </c>
      <c r="G187" s="27">
        <v>4.7</v>
      </c>
      <c r="H187" s="27">
        <v>5.6</v>
      </c>
      <c r="I187" s="27">
        <v>5.7</v>
      </c>
      <c r="J187" s="27">
        <v>92.2</v>
      </c>
      <c r="K187" s="28" t="s">
        <v>112</v>
      </c>
      <c r="L187" s="27">
        <v>10.84</v>
      </c>
    </row>
    <row r="188" spans="1:12">
      <c r="A188" s="22"/>
      <c r="B188" s="23"/>
      <c r="C188" s="24"/>
      <c r="D188" s="29" t="s">
        <v>37</v>
      </c>
      <c r="E188" s="26" t="s">
        <v>113</v>
      </c>
      <c r="F188" s="27">
        <v>90</v>
      </c>
      <c r="G188" s="27">
        <v>10.9</v>
      </c>
      <c r="H188" s="27">
        <v>9.5</v>
      </c>
      <c r="I188" s="27">
        <v>6.7</v>
      </c>
      <c r="J188" s="27">
        <v>156</v>
      </c>
      <c r="K188" s="28" t="s">
        <v>114</v>
      </c>
      <c r="L188" s="27">
        <v>28.13</v>
      </c>
    </row>
    <row r="189" spans="1:12">
      <c r="A189" s="22"/>
      <c r="B189" s="23"/>
      <c r="C189" s="24"/>
      <c r="D189" s="29" t="s">
        <v>40</v>
      </c>
      <c r="E189" s="26" t="s">
        <v>115</v>
      </c>
      <c r="F189" s="27">
        <v>150</v>
      </c>
      <c r="G189" s="27">
        <v>3.2</v>
      </c>
      <c r="H189" s="27">
        <v>5.7</v>
      </c>
      <c r="I189" s="27">
        <v>26</v>
      </c>
      <c r="J189" s="27">
        <v>167.8</v>
      </c>
      <c r="K189" s="28" t="s">
        <v>116</v>
      </c>
      <c r="L189" s="27">
        <v>6.35</v>
      </c>
    </row>
    <row r="190" spans="1:12">
      <c r="A190" s="22"/>
      <c r="B190" s="23"/>
      <c r="C190" s="24"/>
      <c r="D190" s="29" t="s">
        <v>43</v>
      </c>
      <c r="E190" s="26" t="s">
        <v>117</v>
      </c>
      <c r="F190" s="27">
        <v>200</v>
      </c>
      <c r="G190" s="27">
        <v>0.1</v>
      </c>
      <c r="H190" s="27">
        <v>0</v>
      </c>
      <c r="I190" s="27">
        <v>14</v>
      </c>
      <c r="J190" s="27">
        <v>56.8</v>
      </c>
      <c r="K190" s="28" t="s">
        <v>118</v>
      </c>
      <c r="L190" s="27">
        <v>6.2</v>
      </c>
    </row>
    <row r="191" spans="1:12">
      <c r="A191" s="22"/>
      <c r="B191" s="23"/>
      <c r="C191" s="24"/>
      <c r="D191" s="29" t="s">
        <v>46</v>
      </c>
      <c r="E191" s="26" t="s">
        <v>47</v>
      </c>
      <c r="F191" s="27">
        <v>100</v>
      </c>
      <c r="G191" s="27">
        <v>7.6</v>
      </c>
      <c r="H191" s="27">
        <v>0.8</v>
      </c>
      <c r="I191" s="27">
        <v>49.2</v>
      </c>
      <c r="J191" s="27">
        <v>2342</v>
      </c>
      <c r="K191" s="28" t="s">
        <v>48</v>
      </c>
      <c r="L191" s="27">
        <v>3.1</v>
      </c>
    </row>
    <row r="192" spans="1:12">
      <c r="A192" s="22"/>
      <c r="B192" s="23"/>
      <c r="C192" s="24"/>
      <c r="D192" s="29" t="s">
        <v>49</v>
      </c>
      <c r="E192" s="26" t="s">
        <v>50</v>
      </c>
      <c r="F192" s="27">
        <v>20</v>
      </c>
      <c r="G192" s="27">
        <v>1.3</v>
      </c>
      <c r="H192" s="27">
        <v>0.2</v>
      </c>
      <c r="I192" s="27">
        <v>6.7</v>
      </c>
      <c r="J192" s="27">
        <v>34.200000000000003</v>
      </c>
      <c r="K192" s="28" t="s">
        <v>48</v>
      </c>
      <c r="L192" s="27">
        <v>0.56000000000000005</v>
      </c>
    </row>
    <row r="193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 t="s">
        <v>171</v>
      </c>
      <c r="K193" s="28"/>
      <c r="L193" s="27"/>
    </row>
    <row r="194" spans="1:12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>
      <c r="A195" s="30"/>
      <c r="B195" s="31"/>
      <c r="C195" s="32"/>
      <c r="D195" s="33" t="s">
        <v>28</v>
      </c>
      <c r="E195" s="34"/>
      <c r="F195" s="35">
        <f>SUM(F186:F194)</f>
        <v>820</v>
      </c>
      <c r="G195" s="35">
        <f>SUM(G186:G194)</f>
        <v>28.500000000000004</v>
      </c>
      <c r="H195" s="35">
        <f>SUM(H186:H194)</f>
        <v>21.9</v>
      </c>
      <c r="I195" s="35">
        <f>SUM(I186:I194)</f>
        <v>110.60000000000001</v>
      </c>
      <c r="J195" s="35">
        <f>SUM(J186:J194)</f>
        <v>2861.7999999999997</v>
      </c>
      <c r="K195" s="36"/>
      <c r="L195" s="35">
        <v>67.38</v>
      </c>
    </row>
    <row r="196" spans="1:12">
      <c r="A196" s="37">
        <f>A174</f>
        <v>1</v>
      </c>
      <c r="B196" s="38">
        <f>B174</f>
        <v>5</v>
      </c>
      <c r="C196" s="39" t="s">
        <v>51</v>
      </c>
      <c r="D196" s="40" t="s">
        <v>52</v>
      </c>
      <c r="E196" s="26"/>
      <c r="F196" s="27"/>
      <c r="G196" s="27"/>
      <c r="H196" s="27"/>
      <c r="I196" s="27"/>
      <c r="J196" s="27"/>
      <c r="K196" s="28"/>
      <c r="L196" s="27"/>
    </row>
    <row r="197" spans="1:12">
      <c r="A197" s="22"/>
      <c r="B197" s="23"/>
      <c r="C197" s="24"/>
      <c r="D197" s="40" t="s">
        <v>43</v>
      </c>
      <c r="E197" s="26"/>
      <c r="F197" s="27"/>
      <c r="G197" s="27"/>
      <c r="H197" s="27"/>
      <c r="I197" s="27"/>
      <c r="J197" s="27"/>
      <c r="K197" s="28"/>
      <c r="L197" s="27"/>
    </row>
    <row r="198" spans="1:12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>
      <c r="A200" s="30"/>
      <c r="B200" s="31"/>
      <c r="C200" s="32"/>
      <c r="D200" s="33" t="s">
        <v>28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>
        <v>0</v>
      </c>
    </row>
    <row r="201" spans="1:12">
      <c r="A201" s="37">
        <f>A174</f>
        <v>1</v>
      </c>
      <c r="B201" s="38">
        <f>B174</f>
        <v>5</v>
      </c>
      <c r="C201" s="39" t="s">
        <v>53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>
      <c r="A202" s="22"/>
      <c r="B202" s="23"/>
      <c r="C202" s="24"/>
      <c r="D202" s="29" t="s">
        <v>40</v>
      </c>
      <c r="E202" s="26"/>
      <c r="F202" s="27"/>
      <c r="G202" s="27"/>
      <c r="H202" s="27"/>
      <c r="I202" s="27"/>
      <c r="J202" s="27"/>
      <c r="K202" s="28"/>
      <c r="L202" s="27"/>
    </row>
    <row r="203" spans="1:12">
      <c r="A203" s="22"/>
      <c r="B203" s="23"/>
      <c r="C203" s="24"/>
      <c r="D203" s="29" t="s">
        <v>43</v>
      </c>
      <c r="E203" s="26"/>
      <c r="F203" s="27"/>
      <c r="G203" s="27"/>
      <c r="H203" s="27"/>
      <c r="I203" s="27"/>
      <c r="J203" s="27"/>
      <c r="K203" s="28"/>
      <c r="L203" s="27"/>
    </row>
    <row r="204" spans="1:12">
      <c r="A204" s="22"/>
      <c r="B204" s="23"/>
      <c r="C204" s="24"/>
      <c r="D204" s="29" t="s">
        <v>26</v>
      </c>
      <c r="E204" s="26"/>
      <c r="F204" s="27"/>
      <c r="G204" s="27"/>
      <c r="H204" s="27"/>
      <c r="I204" s="27"/>
      <c r="J204" s="27"/>
      <c r="K204" s="28"/>
      <c r="L204" s="27"/>
    </row>
    <row r="205" spans="1:12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>
      <c r="A207" s="30"/>
      <c r="B207" s="31"/>
      <c r="C207" s="32"/>
      <c r="D207" s="33" t="s">
        <v>28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>
        <v>0</v>
      </c>
    </row>
    <row r="208" spans="1:12">
      <c r="A208" s="37">
        <f>A174</f>
        <v>1</v>
      </c>
      <c r="B208" s="38">
        <f>B174</f>
        <v>5</v>
      </c>
      <c r="C208" s="39" t="s">
        <v>54</v>
      </c>
      <c r="D208" s="40" t="s">
        <v>55</v>
      </c>
      <c r="E208" s="26"/>
      <c r="F208" s="27"/>
      <c r="G208" s="27"/>
      <c r="H208" s="27"/>
      <c r="I208" s="27"/>
      <c r="J208" s="27"/>
      <c r="K208" s="28"/>
      <c r="L208" s="27"/>
    </row>
    <row r="209" spans="1:12">
      <c r="A209" s="22"/>
      <c r="B209" s="23"/>
      <c r="C209" s="24"/>
      <c r="D209" s="40" t="s">
        <v>52</v>
      </c>
      <c r="E209" s="26"/>
      <c r="F209" s="27"/>
      <c r="G209" s="27"/>
      <c r="H209" s="27"/>
      <c r="I209" s="27"/>
      <c r="J209" s="27"/>
      <c r="K209" s="28"/>
      <c r="L209" s="27"/>
    </row>
    <row r="210" spans="1:12">
      <c r="A210" s="22"/>
      <c r="B210" s="23"/>
      <c r="C210" s="24"/>
      <c r="D210" s="40" t="s">
        <v>43</v>
      </c>
      <c r="E210" s="26"/>
      <c r="F210" s="27"/>
      <c r="G210" s="27"/>
      <c r="H210" s="27"/>
      <c r="I210" s="27"/>
      <c r="J210" s="27"/>
      <c r="K210" s="28"/>
      <c r="L210" s="27"/>
    </row>
    <row r="211" spans="1:12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>
      <c r="A214" s="30"/>
      <c r="B214" s="31"/>
      <c r="C214" s="32"/>
      <c r="D214" s="41" t="s">
        <v>28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>
        <v>0</v>
      </c>
    </row>
    <row r="215" spans="1:12" ht="15.75" customHeight="1">
      <c r="A215" s="42">
        <f>A174</f>
        <v>1</v>
      </c>
      <c r="B215" s="43">
        <f>B174</f>
        <v>5</v>
      </c>
      <c r="C215" s="58" t="s">
        <v>56</v>
      </c>
      <c r="D215" s="58"/>
      <c r="E215" s="44"/>
      <c r="F215" s="45">
        <f>F181+F185+F195+F200+F207+F214</f>
        <v>820</v>
      </c>
      <c r="G215" s="45">
        <f>G181+G185+G195+G200+G207+G214</f>
        <v>28.500000000000004</v>
      </c>
      <c r="H215" s="45">
        <f>H181+H185+H195+H200+H207+H214</f>
        <v>21.9</v>
      </c>
      <c r="I215" s="45">
        <f>I181+I185+I195+I200+I207+I214</f>
        <v>110.60000000000001</v>
      </c>
      <c r="J215" s="45">
        <f>J181+J185+J195+J200+J207+J214</f>
        <v>2861.7999999999997</v>
      </c>
      <c r="K215" s="46"/>
      <c r="L215" s="45">
        <v>67.38</v>
      </c>
    </row>
    <row r="216" spans="1:12">
      <c r="A216" s="15">
        <v>1</v>
      </c>
      <c r="B216" s="16">
        <v>6</v>
      </c>
      <c r="C216" s="17" t="s">
        <v>23</v>
      </c>
      <c r="D216" s="18" t="s">
        <v>24</v>
      </c>
      <c r="E216" s="19"/>
      <c r="F216" s="20"/>
      <c r="G216" s="20"/>
      <c r="H216" s="20"/>
      <c r="I216" s="20"/>
      <c r="J216" s="20"/>
      <c r="K216" s="21"/>
      <c r="L216" s="20"/>
    </row>
    <row r="217" spans="1:12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>
      <c r="A218" s="22"/>
      <c r="B218" s="23"/>
      <c r="C218" s="24"/>
      <c r="D218" s="29" t="s">
        <v>25</v>
      </c>
      <c r="E218" s="26"/>
      <c r="F218" s="27"/>
      <c r="G218" s="27"/>
      <c r="H218" s="27"/>
      <c r="I218" s="27"/>
      <c r="J218" s="27"/>
      <c r="K218" s="28"/>
      <c r="L218" s="27"/>
    </row>
    <row r="219" spans="1:12">
      <c r="A219" s="22"/>
      <c r="B219" s="23"/>
      <c r="C219" s="24"/>
      <c r="D219" s="29" t="s">
        <v>26</v>
      </c>
      <c r="E219" s="26"/>
      <c r="F219" s="27"/>
      <c r="G219" s="27"/>
      <c r="H219" s="27"/>
      <c r="I219" s="27"/>
      <c r="J219" s="27"/>
      <c r="K219" s="28"/>
      <c r="L219" s="27"/>
    </row>
    <row r="220" spans="1:12">
      <c r="A220" s="22"/>
      <c r="B220" s="23"/>
      <c r="C220" s="24"/>
      <c r="D220" s="29" t="s">
        <v>27</v>
      </c>
      <c r="E220" s="26"/>
      <c r="F220" s="27"/>
      <c r="G220" s="27"/>
      <c r="H220" s="27"/>
      <c r="I220" s="27"/>
      <c r="J220" s="27"/>
      <c r="K220" s="28"/>
      <c r="L220" s="27"/>
    </row>
    <row r="221" spans="1:12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>
      <c r="A223" s="30"/>
      <c r="B223" s="31"/>
      <c r="C223" s="32"/>
      <c r="D223" s="33" t="s">
        <v>28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>
      <c r="A227" s="30"/>
      <c r="B227" s="31"/>
      <c r="C227" s="32"/>
      <c r="D227" s="33" t="s">
        <v>28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>
        <v>0</v>
      </c>
    </row>
    <row r="228" spans="1:12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26" t="s">
        <v>119</v>
      </c>
      <c r="F228" s="27">
        <v>60</v>
      </c>
      <c r="G228" s="27">
        <v>0.5</v>
      </c>
      <c r="H228" s="27">
        <v>0.1</v>
      </c>
      <c r="I228" s="27">
        <v>1.5</v>
      </c>
      <c r="J228" s="27">
        <v>8.5</v>
      </c>
      <c r="K228" s="28" t="s">
        <v>120</v>
      </c>
      <c r="L228" s="27">
        <v>4.8</v>
      </c>
    </row>
    <row r="229" spans="1:12">
      <c r="A229" s="22"/>
      <c r="B229" s="23"/>
      <c r="C229" s="24"/>
      <c r="D229" s="29" t="s">
        <v>34</v>
      </c>
      <c r="E229" s="26" t="s">
        <v>121</v>
      </c>
      <c r="F229" s="27">
        <v>200</v>
      </c>
      <c r="G229" s="27">
        <v>6.2</v>
      </c>
      <c r="H229" s="27">
        <v>3.1</v>
      </c>
      <c r="I229" s="27">
        <v>9.9</v>
      </c>
      <c r="J229" s="27">
        <v>92.8</v>
      </c>
      <c r="K229" s="28" t="s">
        <v>122</v>
      </c>
      <c r="L229" s="27">
        <v>8</v>
      </c>
    </row>
    <row r="230" spans="1:12">
      <c r="A230" s="22"/>
      <c r="B230" s="23"/>
      <c r="C230" s="24"/>
      <c r="D230" s="29" t="s">
        <v>37</v>
      </c>
      <c r="E230" s="26" t="s">
        <v>123</v>
      </c>
      <c r="F230" s="27">
        <v>90</v>
      </c>
      <c r="G230" s="27">
        <v>4.7</v>
      </c>
      <c r="H230" s="27">
        <v>3.5</v>
      </c>
      <c r="I230" s="27">
        <v>12.5</v>
      </c>
      <c r="J230" s="27">
        <v>100.4</v>
      </c>
      <c r="K230" s="28" t="s">
        <v>124</v>
      </c>
      <c r="L230" s="27">
        <v>42.45</v>
      </c>
    </row>
    <row r="231" spans="1:12">
      <c r="A231" s="22"/>
      <c r="B231" s="23"/>
      <c r="C231" s="24"/>
      <c r="D231" s="29" t="s">
        <v>40</v>
      </c>
      <c r="E231" s="26" t="s">
        <v>71</v>
      </c>
      <c r="F231" s="27">
        <v>150</v>
      </c>
      <c r="G231" s="27">
        <v>3.1</v>
      </c>
      <c r="H231" s="27">
        <v>5.3</v>
      </c>
      <c r="I231" s="27">
        <v>19.8</v>
      </c>
      <c r="J231" s="27">
        <v>139.4</v>
      </c>
      <c r="K231" s="28" t="s">
        <v>76</v>
      </c>
      <c r="L231" s="27">
        <v>3.5</v>
      </c>
    </row>
    <row r="232" spans="1:12">
      <c r="A232" s="22"/>
      <c r="B232" s="23"/>
      <c r="C232" s="24"/>
      <c r="D232" s="29" t="s">
        <v>43</v>
      </c>
      <c r="E232" s="26" t="s">
        <v>125</v>
      </c>
      <c r="F232" s="27">
        <v>200</v>
      </c>
      <c r="G232" s="27">
        <v>4.7</v>
      </c>
      <c r="H232" s="27">
        <v>3.5</v>
      </c>
      <c r="I232" s="27">
        <v>12.5</v>
      </c>
      <c r="J232" s="27">
        <v>100.4</v>
      </c>
      <c r="K232" s="28" t="s">
        <v>124</v>
      </c>
      <c r="L232" s="27">
        <v>4.97</v>
      </c>
    </row>
    <row r="233" spans="1:12">
      <c r="A233" s="22"/>
      <c r="B233" s="23"/>
      <c r="C233" s="24"/>
      <c r="D233" s="29" t="s">
        <v>46</v>
      </c>
      <c r="E233" s="26" t="s">
        <v>47</v>
      </c>
      <c r="F233" s="27">
        <v>100</v>
      </c>
      <c r="G233" s="27">
        <v>7.6</v>
      </c>
      <c r="H233" s="27">
        <v>0.8</v>
      </c>
      <c r="I233" s="27">
        <v>49.2</v>
      </c>
      <c r="J233" s="27">
        <v>234.4</v>
      </c>
      <c r="K233" s="28" t="s">
        <v>48</v>
      </c>
      <c r="L233" s="27">
        <v>3.1</v>
      </c>
    </row>
    <row r="234" spans="1:12">
      <c r="A234" s="22"/>
      <c r="B234" s="23"/>
      <c r="C234" s="24"/>
      <c r="D234" s="29" t="s">
        <v>49</v>
      </c>
      <c r="E234" s="26" t="s">
        <v>50</v>
      </c>
      <c r="F234" s="27">
        <v>20</v>
      </c>
      <c r="G234" s="27">
        <v>1.3</v>
      </c>
      <c r="H234" s="27">
        <v>0.2</v>
      </c>
      <c r="I234" s="27">
        <v>6.7</v>
      </c>
      <c r="J234" s="27">
        <v>34.200000000000003</v>
      </c>
      <c r="K234" s="28" t="s">
        <v>48</v>
      </c>
      <c r="L234" s="27">
        <v>0.56000000000000005</v>
      </c>
    </row>
    <row r="235" spans="1:12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>
      <c r="A237" s="30"/>
      <c r="B237" s="31"/>
      <c r="C237" s="32"/>
      <c r="D237" s="33" t="s">
        <v>28</v>
      </c>
      <c r="E237" s="34"/>
      <c r="F237" s="35">
        <f>SUM(F228:F236)</f>
        <v>820</v>
      </c>
      <c r="G237" s="35">
        <f>SUM(G228:G236)</f>
        <v>28.099999999999998</v>
      </c>
      <c r="H237" s="35">
        <f>SUM(H228:H236)</f>
        <v>16.5</v>
      </c>
      <c r="I237" s="35">
        <f>SUM(I228:I236)</f>
        <v>112.10000000000001</v>
      </c>
      <c r="J237" s="35">
        <f>SUM(J228:J236)</f>
        <v>710.1</v>
      </c>
      <c r="K237" s="36"/>
      <c r="L237" s="35">
        <v>67.38</v>
      </c>
    </row>
    <row r="238" spans="1:12">
      <c r="A238" s="37">
        <f>A216</f>
        <v>1</v>
      </c>
      <c r="B238" s="38">
        <f>B216</f>
        <v>6</v>
      </c>
      <c r="C238" s="39" t="s">
        <v>51</v>
      </c>
      <c r="D238" s="40" t="s">
        <v>52</v>
      </c>
      <c r="E238" s="26"/>
      <c r="F238" s="27"/>
      <c r="G238" s="27"/>
      <c r="H238" s="27"/>
      <c r="I238" s="27"/>
      <c r="J238" s="27"/>
      <c r="K238" s="28"/>
      <c r="L238" s="27"/>
    </row>
    <row r="239" spans="1:12">
      <c r="A239" s="22"/>
      <c r="B239" s="23"/>
      <c r="C239" s="24"/>
      <c r="D239" s="40" t="s">
        <v>43</v>
      </c>
      <c r="E239" s="26"/>
      <c r="F239" s="27"/>
      <c r="G239" s="27"/>
      <c r="H239" s="27"/>
      <c r="I239" s="27"/>
      <c r="J239" s="27"/>
      <c r="K239" s="28"/>
      <c r="L239" s="27"/>
    </row>
    <row r="240" spans="1:12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>
      <c r="A242" s="30"/>
      <c r="B242" s="31"/>
      <c r="C242" s="32"/>
      <c r="D242" s="33" t="s">
        <v>28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>
        <f>SUM(L235:L241)</f>
        <v>67.38</v>
      </c>
    </row>
    <row r="243" spans="1:12">
      <c r="A243" s="37">
        <f>A216</f>
        <v>1</v>
      </c>
      <c r="B243" s="38">
        <f>B216</f>
        <v>6</v>
      </c>
      <c r="C243" s="39" t="s">
        <v>53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>
      <c r="A244" s="22"/>
      <c r="B244" s="23"/>
      <c r="C244" s="24"/>
      <c r="D244" s="29" t="s">
        <v>40</v>
      </c>
      <c r="E244" s="26"/>
      <c r="F244" s="27"/>
      <c r="G244" s="27"/>
      <c r="H244" s="27"/>
      <c r="I244" s="27"/>
      <c r="J244" s="27"/>
      <c r="K244" s="28"/>
      <c r="L244" s="27"/>
    </row>
    <row r="245" spans="1:12">
      <c r="A245" s="22"/>
      <c r="B245" s="23"/>
      <c r="C245" s="24"/>
      <c r="D245" s="29" t="s">
        <v>43</v>
      </c>
      <c r="E245" s="26"/>
      <c r="F245" s="27"/>
      <c r="G245" s="27"/>
      <c r="H245" s="27"/>
      <c r="I245" s="27"/>
      <c r="J245" s="27"/>
      <c r="K245" s="28"/>
      <c r="L245" s="27"/>
    </row>
    <row r="246" spans="1:12">
      <c r="A246" s="22"/>
      <c r="B246" s="23"/>
      <c r="C246" s="24"/>
      <c r="D246" s="29" t="s">
        <v>26</v>
      </c>
      <c r="E246" s="26"/>
      <c r="F246" s="27"/>
      <c r="G246" s="27"/>
      <c r="H246" s="27"/>
      <c r="I246" s="27"/>
      <c r="J246" s="27"/>
      <c r="K246" s="28"/>
      <c r="L246" s="27"/>
    </row>
    <row r="247" spans="1:12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>
      <c r="A249" s="30"/>
      <c r="B249" s="31"/>
      <c r="C249" s="32"/>
      <c r="D249" s="33" t="s">
        <v>28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>
        <v>0</v>
      </c>
    </row>
    <row r="250" spans="1:12">
      <c r="A250" s="37">
        <f>A216</f>
        <v>1</v>
      </c>
      <c r="B250" s="38">
        <f>B216</f>
        <v>6</v>
      </c>
      <c r="C250" s="39" t="s">
        <v>54</v>
      </c>
      <c r="D250" s="40" t="s">
        <v>55</v>
      </c>
      <c r="E250" s="26"/>
      <c r="F250" s="27"/>
      <c r="G250" s="27"/>
      <c r="H250" s="27"/>
      <c r="I250" s="27"/>
      <c r="J250" s="27"/>
      <c r="K250" s="28"/>
      <c r="L250" s="27"/>
    </row>
    <row r="251" spans="1:12">
      <c r="A251" s="22"/>
      <c r="B251" s="23"/>
      <c r="C251" s="24"/>
      <c r="D251" s="40" t="s">
        <v>52</v>
      </c>
      <c r="E251" s="26"/>
      <c r="F251" s="27"/>
      <c r="G251" s="27"/>
      <c r="H251" s="27"/>
      <c r="I251" s="27"/>
      <c r="J251" s="27"/>
      <c r="K251" s="28"/>
      <c r="L251" s="27"/>
    </row>
    <row r="252" spans="1:12">
      <c r="A252" s="22"/>
      <c r="B252" s="23"/>
      <c r="C252" s="24"/>
      <c r="D252" s="40" t="s">
        <v>43</v>
      </c>
      <c r="E252" s="26"/>
      <c r="F252" s="27"/>
      <c r="G252" s="27"/>
      <c r="H252" s="27"/>
      <c r="I252" s="27"/>
      <c r="J252" s="27"/>
      <c r="K252" s="28"/>
      <c r="L252" s="27"/>
    </row>
    <row r="253" spans="1:12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>
      <c r="A256" s="30"/>
      <c r="B256" s="31"/>
      <c r="C256" s="32"/>
      <c r="D256" s="41" t="s">
        <v>28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>
        <v>0</v>
      </c>
    </row>
    <row r="257" spans="1:12" ht="15.75" customHeight="1">
      <c r="A257" s="42">
        <f>A216</f>
        <v>1</v>
      </c>
      <c r="B257" s="43">
        <f>B216</f>
        <v>6</v>
      </c>
      <c r="C257" s="58" t="s">
        <v>56</v>
      </c>
      <c r="D257" s="58"/>
      <c r="E257" s="44"/>
      <c r="F257" s="45">
        <f>F223+F227+F237+F242+F249+F256</f>
        <v>820</v>
      </c>
      <c r="G257" s="45">
        <f>G223+G227+G237+G242+G249+G256</f>
        <v>28.099999999999998</v>
      </c>
      <c r="H257" s="45">
        <f>H223+H227+H237+H242+H249+H256</f>
        <v>16.5</v>
      </c>
      <c r="I257" s="45">
        <f>I223+I227+I237+I242+I249+I256</f>
        <v>112.10000000000001</v>
      </c>
      <c r="J257" s="45">
        <f>J223+J227+J237+J242+J249+J256</f>
        <v>710.1</v>
      </c>
      <c r="K257" s="46"/>
      <c r="L257" s="45">
        <v>67.38</v>
      </c>
    </row>
    <row r="258" spans="1:12">
      <c r="A258" s="15">
        <v>1</v>
      </c>
      <c r="B258" s="16">
        <v>7</v>
      </c>
      <c r="C258" s="17" t="s">
        <v>23</v>
      </c>
      <c r="D258" s="18" t="s">
        <v>24</v>
      </c>
      <c r="E258" s="19"/>
      <c r="F258" s="20"/>
      <c r="G258" s="20"/>
      <c r="H258" s="20"/>
      <c r="I258" s="20"/>
      <c r="J258" s="20"/>
      <c r="K258" s="21"/>
      <c r="L258" s="20"/>
    </row>
    <row r="259" spans="1:12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>
      <c r="A260" s="22"/>
      <c r="B260" s="23"/>
      <c r="C260" s="24"/>
      <c r="D260" s="29" t="s">
        <v>25</v>
      </c>
      <c r="E260" s="26"/>
      <c r="F260" s="27"/>
      <c r="G260" s="27"/>
      <c r="H260" s="27"/>
      <c r="I260" s="27"/>
      <c r="J260" s="27"/>
      <c r="K260" s="28"/>
      <c r="L260" s="27"/>
    </row>
    <row r="261" spans="1:12">
      <c r="A261" s="22"/>
      <c r="B261" s="23"/>
      <c r="C261" s="24"/>
      <c r="D261" s="29" t="s">
        <v>26</v>
      </c>
      <c r="E261" s="26"/>
      <c r="F261" s="27"/>
      <c r="G261" s="27"/>
      <c r="H261" s="27"/>
      <c r="I261" s="27"/>
      <c r="J261" s="27"/>
      <c r="K261" s="28"/>
      <c r="L261" s="27"/>
    </row>
    <row r="262" spans="1:12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>
      <c r="A265" s="30"/>
      <c r="B265" s="31"/>
      <c r="C265" s="32"/>
      <c r="D265" s="33" t="s">
        <v>28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>
      <c r="A269" s="30"/>
      <c r="B269" s="31"/>
      <c r="C269" s="32"/>
      <c r="D269" s="33" t="s">
        <v>28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>
        <v>0</v>
      </c>
    </row>
    <row r="270" spans="1:12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26"/>
      <c r="F270" s="27"/>
      <c r="G270" s="27"/>
      <c r="H270" s="27"/>
      <c r="I270" s="27"/>
      <c r="J270" s="27"/>
      <c r="K270" s="28"/>
      <c r="L270" s="27"/>
    </row>
    <row r="271" spans="1:12">
      <c r="A271" s="22"/>
      <c r="B271" s="23"/>
      <c r="C271" s="24"/>
      <c r="D271" s="29" t="s">
        <v>34</v>
      </c>
      <c r="E271" s="26"/>
      <c r="F271" s="27"/>
      <c r="G271" s="27"/>
      <c r="H271" s="27"/>
      <c r="I271" s="27"/>
      <c r="J271" s="27"/>
      <c r="K271" s="28"/>
      <c r="L271" s="27"/>
    </row>
    <row r="272" spans="1:12">
      <c r="A272" s="22"/>
      <c r="B272" s="23"/>
      <c r="C272" s="24"/>
      <c r="D272" s="29" t="s">
        <v>37</v>
      </c>
      <c r="E272" s="26"/>
      <c r="F272" s="27"/>
      <c r="G272" s="27"/>
      <c r="H272" s="27"/>
      <c r="I272" s="27"/>
      <c r="J272" s="27"/>
      <c r="K272" s="28"/>
      <c r="L272" s="27"/>
    </row>
    <row r="273" spans="1:12">
      <c r="A273" s="22"/>
      <c r="B273" s="23"/>
      <c r="C273" s="24"/>
      <c r="D273" s="29" t="s">
        <v>40</v>
      </c>
      <c r="E273" s="26"/>
      <c r="F273" s="27"/>
      <c r="G273" s="27"/>
      <c r="H273" s="27"/>
      <c r="I273" s="27"/>
      <c r="J273" s="27"/>
      <c r="K273" s="28"/>
      <c r="L273" s="27"/>
    </row>
    <row r="274" spans="1:12">
      <c r="A274" s="22"/>
      <c r="B274" s="23"/>
      <c r="C274" s="24"/>
      <c r="D274" s="29" t="s">
        <v>43</v>
      </c>
      <c r="E274" s="26"/>
      <c r="F274" s="27"/>
      <c r="G274" s="27"/>
      <c r="H274" s="27"/>
      <c r="I274" s="27"/>
      <c r="J274" s="27"/>
      <c r="K274" s="28"/>
      <c r="L274" s="27"/>
    </row>
    <row r="275" spans="1:12">
      <c r="A275" s="22"/>
      <c r="B275" s="23"/>
      <c r="C275" s="24"/>
      <c r="D275" s="29" t="s">
        <v>46</v>
      </c>
      <c r="E275" s="26"/>
      <c r="F275" s="27"/>
      <c r="G275" s="27"/>
      <c r="H275" s="27"/>
      <c r="I275" s="27"/>
      <c r="J275" s="27"/>
      <c r="K275" s="28"/>
      <c r="L275" s="27"/>
    </row>
    <row r="276" spans="1:12">
      <c r="A276" s="22"/>
      <c r="B276" s="23"/>
      <c r="C276" s="24"/>
      <c r="D276" s="29" t="s">
        <v>49</v>
      </c>
      <c r="E276" s="26"/>
      <c r="F276" s="27"/>
      <c r="G276" s="27"/>
      <c r="H276" s="27"/>
      <c r="I276" s="27"/>
      <c r="J276" s="27"/>
      <c r="K276" s="28"/>
      <c r="L276" s="27"/>
    </row>
    <row r="277" spans="1:12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>
      <c r="A279" s="30"/>
      <c r="B279" s="31"/>
      <c r="C279" s="32"/>
      <c r="D279" s="33" t="s">
        <v>28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>
        <v>0</v>
      </c>
    </row>
    <row r="280" spans="1:12">
      <c r="A280" s="37">
        <f>A258</f>
        <v>1</v>
      </c>
      <c r="B280" s="38">
        <f>B258</f>
        <v>7</v>
      </c>
      <c r="C280" s="39" t="s">
        <v>51</v>
      </c>
      <c r="D280" s="40" t="s">
        <v>52</v>
      </c>
      <c r="E280" s="26"/>
      <c r="F280" s="27"/>
      <c r="G280" s="27"/>
      <c r="H280" s="27"/>
      <c r="I280" s="27"/>
      <c r="J280" s="27"/>
      <c r="K280" s="28"/>
      <c r="L280" s="27"/>
    </row>
    <row r="281" spans="1:12">
      <c r="A281" s="22"/>
      <c r="B281" s="23"/>
      <c r="C281" s="24"/>
      <c r="D281" s="40" t="s">
        <v>43</v>
      </c>
      <c r="E281" s="26"/>
      <c r="F281" s="27"/>
      <c r="G281" s="27"/>
      <c r="H281" s="27"/>
      <c r="I281" s="27"/>
      <c r="J281" s="27"/>
      <c r="K281" s="28"/>
      <c r="L281" s="27"/>
    </row>
    <row r="282" spans="1:12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>
      <c r="A284" s="30"/>
      <c r="B284" s="31"/>
      <c r="C284" s="32"/>
      <c r="D284" s="33" t="s">
        <v>28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>
        <f>SUM(L277:L283)</f>
        <v>0</v>
      </c>
    </row>
    <row r="285" spans="1:12">
      <c r="A285" s="37">
        <f>A258</f>
        <v>1</v>
      </c>
      <c r="B285" s="38">
        <f>B258</f>
        <v>7</v>
      </c>
      <c r="C285" s="39" t="s">
        <v>53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>
      <c r="A286" s="22"/>
      <c r="B286" s="23"/>
      <c r="C286" s="24"/>
      <c r="D286" s="29" t="s">
        <v>40</v>
      </c>
      <c r="E286" s="26"/>
      <c r="F286" s="27"/>
      <c r="G286" s="27"/>
      <c r="H286" s="27"/>
      <c r="I286" s="27"/>
      <c r="J286" s="27"/>
      <c r="K286" s="28"/>
      <c r="L286" s="27"/>
    </row>
    <row r="287" spans="1:12">
      <c r="A287" s="22"/>
      <c r="B287" s="23"/>
      <c r="C287" s="24"/>
      <c r="D287" s="29" t="s">
        <v>43</v>
      </c>
      <c r="E287" s="26"/>
      <c r="F287" s="27"/>
      <c r="G287" s="27"/>
      <c r="H287" s="27"/>
      <c r="I287" s="27"/>
      <c r="J287" s="27"/>
      <c r="K287" s="28"/>
      <c r="L287" s="27"/>
    </row>
    <row r="288" spans="1:12">
      <c r="A288" s="22"/>
      <c r="B288" s="23"/>
      <c r="C288" s="24"/>
      <c r="D288" s="29" t="s">
        <v>26</v>
      </c>
      <c r="E288" s="26"/>
      <c r="F288" s="27"/>
      <c r="G288" s="27"/>
      <c r="H288" s="27"/>
      <c r="I288" s="27"/>
      <c r="J288" s="27"/>
      <c r="K288" s="28"/>
      <c r="L288" s="27"/>
    </row>
    <row r="289" spans="1:12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>
      <c r="A291" s="30"/>
      <c r="B291" s="31"/>
      <c r="C291" s="32"/>
      <c r="D291" s="33" t="s">
        <v>28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>
        <v>0</v>
      </c>
    </row>
    <row r="292" spans="1:12">
      <c r="A292" s="37">
        <f>A258</f>
        <v>1</v>
      </c>
      <c r="B292" s="38">
        <f>B258</f>
        <v>7</v>
      </c>
      <c r="C292" s="39" t="s">
        <v>54</v>
      </c>
      <c r="D292" s="40" t="s">
        <v>55</v>
      </c>
      <c r="E292" s="26"/>
      <c r="F292" s="27"/>
      <c r="G292" s="27"/>
      <c r="H292" s="27"/>
      <c r="I292" s="27"/>
      <c r="J292" s="27"/>
      <c r="K292" s="28"/>
      <c r="L292" s="27"/>
    </row>
    <row r="293" spans="1:12">
      <c r="A293" s="22"/>
      <c r="B293" s="23"/>
      <c r="C293" s="24"/>
      <c r="D293" s="40" t="s">
        <v>52</v>
      </c>
      <c r="E293" s="26"/>
      <c r="F293" s="27"/>
      <c r="G293" s="27"/>
      <c r="H293" s="27"/>
      <c r="I293" s="27"/>
      <c r="J293" s="27"/>
      <c r="K293" s="28"/>
      <c r="L293" s="27"/>
    </row>
    <row r="294" spans="1:12">
      <c r="A294" s="22"/>
      <c r="B294" s="23"/>
      <c r="C294" s="24"/>
      <c r="D294" s="40" t="s">
        <v>43</v>
      </c>
      <c r="E294" s="26"/>
      <c r="F294" s="27"/>
      <c r="G294" s="27"/>
      <c r="H294" s="27"/>
      <c r="I294" s="27"/>
      <c r="J294" s="27"/>
      <c r="K294" s="28"/>
      <c r="L294" s="27"/>
    </row>
    <row r="295" spans="1:12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>
      <c r="A298" s="30"/>
      <c r="B298" s="31"/>
      <c r="C298" s="32"/>
      <c r="D298" s="41" t="s">
        <v>28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>
        <v>0</v>
      </c>
    </row>
    <row r="299" spans="1:12" ht="15.75" customHeight="1">
      <c r="A299" s="42">
        <f>A258</f>
        <v>1</v>
      </c>
      <c r="B299" s="43">
        <f>B258</f>
        <v>7</v>
      </c>
      <c r="C299" s="58" t="s">
        <v>56</v>
      </c>
      <c r="D299" s="58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>
        <v>0</v>
      </c>
    </row>
    <row r="300" spans="1:12">
      <c r="A300" s="15">
        <v>2</v>
      </c>
      <c r="B300" s="16">
        <v>1</v>
      </c>
      <c r="C300" s="17" t="s">
        <v>23</v>
      </c>
      <c r="D300" s="18" t="s">
        <v>24</v>
      </c>
      <c r="E300" s="19"/>
      <c r="F300" s="20"/>
      <c r="G300" s="20"/>
      <c r="H300" s="20"/>
      <c r="I300" s="20"/>
      <c r="J300" s="20"/>
      <c r="K300" s="21"/>
      <c r="L300" s="20"/>
    </row>
    <row r="301" spans="1:12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>
      <c r="A302" s="22"/>
      <c r="B302" s="23"/>
      <c r="C302" s="24"/>
      <c r="D302" s="29" t="s">
        <v>25</v>
      </c>
      <c r="E302" s="26"/>
      <c r="F302" s="27"/>
      <c r="G302" s="27"/>
      <c r="H302" s="27"/>
      <c r="I302" s="27"/>
      <c r="J302" s="27"/>
      <c r="K302" s="28"/>
      <c r="L302" s="27"/>
    </row>
    <row r="303" spans="1:12">
      <c r="A303" s="22"/>
      <c r="B303" s="23"/>
      <c r="C303" s="24"/>
      <c r="D303" s="29" t="s">
        <v>26</v>
      </c>
      <c r="E303" s="26"/>
      <c r="F303" s="27"/>
      <c r="G303" s="27"/>
      <c r="H303" s="27"/>
      <c r="I303" s="27"/>
      <c r="J303" s="27"/>
      <c r="K303" s="28"/>
      <c r="L303" s="27"/>
    </row>
    <row r="304" spans="1:12">
      <c r="A304" s="22"/>
      <c r="B304" s="23"/>
      <c r="C304" s="24"/>
      <c r="D304" s="29" t="s">
        <v>27</v>
      </c>
      <c r="E304" s="26"/>
      <c r="F304" s="27"/>
      <c r="G304" s="27"/>
      <c r="H304" s="27"/>
      <c r="I304" s="27"/>
      <c r="J304" s="27"/>
      <c r="K304" s="28"/>
      <c r="L304" s="27"/>
    </row>
    <row r="305" spans="1:12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>
      <c r="A307" s="30"/>
      <c r="B307" s="31"/>
      <c r="C307" s="32"/>
      <c r="D307" s="33" t="s">
        <v>28</v>
      </c>
      <c r="E307" s="34"/>
      <c r="F307" s="35">
        <f>SUM(F300:F306)</f>
        <v>0</v>
      </c>
      <c r="G307" s="35">
        <f>SUM(G300:G306)</f>
        <v>0</v>
      </c>
      <c r="H307" s="35">
        <f>SUM(H300:H306)</f>
        <v>0</v>
      </c>
      <c r="I307" s="35">
        <f>SUM(I300:I306)</f>
        <v>0</v>
      </c>
      <c r="J307" s="35">
        <f>SUM(J300:J306)</f>
        <v>0</v>
      </c>
      <c r="K307" s="36"/>
      <c r="L307" s="35">
        <f>SUM(L300:L306)</f>
        <v>0</v>
      </c>
    </row>
    <row r="308" spans="1:12">
      <c r="A308" s="37">
        <f>A300</f>
        <v>2</v>
      </c>
      <c r="B308" s="38">
        <f>B300</f>
        <v>1</v>
      </c>
      <c r="C308" s="39" t="s">
        <v>29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>
      <c r="A311" s="30"/>
      <c r="B311" s="31"/>
      <c r="C311" s="32"/>
      <c r="D311" s="33" t="s">
        <v>28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>
        <v>0</v>
      </c>
    </row>
    <row r="312" spans="1:12">
      <c r="A312" s="37">
        <f>A300</f>
        <v>2</v>
      </c>
      <c r="B312" s="38">
        <f>B300</f>
        <v>1</v>
      </c>
      <c r="C312" s="39" t="s">
        <v>30</v>
      </c>
      <c r="D312" s="29" t="s">
        <v>31</v>
      </c>
      <c r="E312" s="26" t="s">
        <v>136</v>
      </c>
      <c r="F312" s="27">
        <v>60</v>
      </c>
      <c r="G312" s="27">
        <v>0.8</v>
      </c>
      <c r="H312" s="27">
        <v>6.1</v>
      </c>
      <c r="I312" s="27">
        <v>3.6</v>
      </c>
      <c r="J312" s="27" t="s">
        <v>137</v>
      </c>
      <c r="K312" s="28" t="s">
        <v>138</v>
      </c>
      <c r="L312" s="27">
        <v>6.7</v>
      </c>
    </row>
    <row r="313" spans="1:12">
      <c r="A313" s="22"/>
      <c r="B313" s="23"/>
      <c r="C313" s="24"/>
      <c r="D313" s="29" t="s">
        <v>34</v>
      </c>
      <c r="E313" s="26" t="s">
        <v>162</v>
      </c>
      <c r="F313" s="27">
        <v>250</v>
      </c>
      <c r="G313" s="27">
        <v>1.8</v>
      </c>
      <c r="H313" s="27">
        <v>4.5999999999999996</v>
      </c>
      <c r="I313" s="27">
        <v>10.01</v>
      </c>
      <c r="J313" s="27">
        <v>89</v>
      </c>
      <c r="K313" s="28" t="s">
        <v>163</v>
      </c>
      <c r="L313" s="27">
        <v>10.029999999999999</v>
      </c>
    </row>
    <row r="314" spans="1:12">
      <c r="A314" s="22"/>
      <c r="B314" s="23"/>
      <c r="C314" s="24"/>
      <c r="D314" s="29" t="s">
        <v>37</v>
      </c>
      <c r="E314" s="26" t="s">
        <v>38</v>
      </c>
      <c r="F314" s="27">
        <v>90</v>
      </c>
      <c r="G314" s="27">
        <v>25.7</v>
      </c>
      <c r="H314" s="27">
        <v>1.9</v>
      </c>
      <c r="I314" s="27">
        <v>0.9</v>
      </c>
      <c r="J314" s="27">
        <v>123.8</v>
      </c>
      <c r="K314" s="28" t="s">
        <v>39</v>
      </c>
      <c r="L314" s="27">
        <v>19.600000000000001</v>
      </c>
    </row>
    <row r="315" spans="1:12">
      <c r="A315" s="22"/>
      <c r="B315" s="23"/>
      <c r="C315" s="24"/>
      <c r="D315" s="29" t="s">
        <v>40</v>
      </c>
      <c r="E315" s="26" t="s">
        <v>164</v>
      </c>
      <c r="F315" s="27">
        <v>150</v>
      </c>
      <c r="G315" s="27">
        <v>8.1999999999999993</v>
      </c>
      <c r="H315" s="27">
        <v>6.3</v>
      </c>
      <c r="I315" s="27">
        <v>35.9</v>
      </c>
      <c r="J315" s="27">
        <v>233.7</v>
      </c>
      <c r="K315" s="28" t="s">
        <v>165</v>
      </c>
      <c r="L315" s="27">
        <v>28.87</v>
      </c>
    </row>
    <row r="316" spans="1:12">
      <c r="A316" s="22"/>
      <c r="B316" s="23"/>
      <c r="C316" s="24"/>
      <c r="D316" s="29" t="s">
        <v>43</v>
      </c>
      <c r="E316" s="26" t="s">
        <v>65</v>
      </c>
      <c r="F316" s="27">
        <v>200</v>
      </c>
      <c r="G316" s="27">
        <v>0.2</v>
      </c>
      <c r="H316" s="27">
        <v>0.1</v>
      </c>
      <c r="I316" s="27">
        <v>9.9</v>
      </c>
      <c r="J316" s="27">
        <v>41.6</v>
      </c>
      <c r="K316" s="28" t="s">
        <v>66</v>
      </c>
      <c r="L316" s="27">
        <v>3.25</v>
      </c>
    </row>
    <row r="317" spans="1:12">
      <c r="A317" s="22"/>
      <c r="B317" s="23"/>
      <c r="C317" s="24"/>
      <c r="D317" s="29" t="s">
        <v>46</v>
      </c>
      <c r="E317" s="26" t="s">
        <v>47</v>
      </c>
      <c r="F317" s="27">
        <v>100</v>
      </c>
      <c r="G317" s="27">
        <v>7.6</v>
      </c>
      <c r="H317" s="27">
        <v>0.8</v>
      </c>
      <c r="I317" s="27">
        <v>49.2</v>
      </c>
      <c r="J317" s="27">
        <v>234.4</v>
      </c>
      <c r="K317" s="28" t="s">
        <v>48</v>
      </c>
      <c r="L317" s="27">
        <v>3.1</v>
      </c>
    </row>
    <row r="318" spans="1:12">
      <c r="A318" s="22"/>
      <c r="B318" s="23"/>
      <c r="C318" s="24"/>
      <c r="D318" s="29" t="s">
        <v>49</v>
      </c>
      <c r="E318" s="26" t="s">
        <v>50</v>
      </c>
      <c r="F318" s="27">
        <v>20</v>
      </c>
      <c r="G318" s="27">
        <v>1.3</v>
      </c>
      <c r="H318" s="27">
        <v>0.2</v>
      </c>
      <c r="I318" s="27">
        <v>6.7</v>
      </c>
      <c r="J318" s="27">
        <v>34.200000000000003</v>
      </c>
      <c r="K318" s="28" t="s">
        <v>48</v>
      </c>
      <c r="L318" s="27">
        <v>0.56000000000000005</v>
      </c>
    </row>
    <row r="319" spans="1:12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>
      <c r="A321" s="30"/>
      <c r="B321" s="31"/>
      <c r="C321" s="32"/>
      <c r="D321" s="33" t="s">
        <v>28</v>
      </c>
      <c r="E321" s="34"/>
      <c r="F321" s="35">
        <f>SUM(F312:F320)</f>
        <v>870</v>
      </c>
      <c r="G321" s="35">
        <f>SUM(G312:G320)</f>
        <v>45.6</v>
      </c>
      <c r="H321" s="35">
        <f>SUM(H312:H320)</f>
        <v>20</v>
      </c>
      <c r="I321" s="35">
        <f>SUM(I312:I320)</f>
        <v>116.21</v>
      </c>
      <c r="J321" s="35">
        <f>SUM(J312:J320)</f>
        <v>756.7</v>
      </c>
      <c r="K321" s="36"/>
      <c r="L321" s="35" t="s">
        <v>167</v>
      </c>
    </row>
    <row r="322" spans="1:12">
      <c r="A322" s="37">
        <f>A300</f>
        <v>2</v>
      </c>
      <c r="B322" s="38">
        <f>B300</f>
        <v>1</v>
      </c>
      <c r="C322" s="39" t="s">
        <v>51</v>
      </c>
      <c r="D322" s="40" t="s">
        <v>52</v>
      </c>
      <c r="E322" s="26"/>
      <c r="F322" s="27"/>
      <c r="G322" s="27"/>
      <c r="H322" s="27"/>
      <c r="I322" s="27"/>
      <c r="J322" s="27"/>
      <c r="K322" s="28"/>
      <c r="L322" s="27"/>
    </row>
    <row r="323" spans="1:12">
      <c r="A323" s="22"/>
      <c r="B323" s="23"/>
      <c r="C323" s="24"/>
      <c r="D323" s="40" t="s">
        <v>43</v>
      </c>
      <c r="E323" s="26"/>
      <c r="F323" s="27"/>
      <c r="G323" s="27"/>
      <c r="H323" s="27"/>
      <c r="I323" s="27"/>
      <c r="J323" s="27"/>
      <c r="K323" s="28"/>
      <c r="L323" s="27"/>
    </row>
    <row r="324" spans="1:12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>
      <c r="A326" s="30"/>
      <c r="B326" s="31"/>
      <c r="C326" s="32"/>
      <c r="D326" s="33" t="s">
        <v>28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>
        <v>0</v>
      </c>
    </row>
    <row r="327" spans="1:12">
      <c r="A327" s="37">
        <f>A300</f>
        <v>2</v>
      </c>
      <c r="B327" s="38">
        <f>B300</f>
        <v>1</v>
      </c>
      <c r="C327" s="39" t="s">
        <v>53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>
      <c r="A328" s="22"/>
      <c r="B328" s="23"/>
      <c r="C328" s="24"/>
      <c r="D328" s="29" t="s">
        <v>40</v>
      </c>
      <c r="E328" s="26"/>
      <c r="F328" s="27"/>
      <c r="G328" s="27"/>
      <c r="H328" s="27"/>
      <c r="I328" s="27"/>
      <c r="J328" s="27"/>
      <c r="K328" s="28"/>
      <c r="L328" s="27"/>
    </row>
    <row r="329" spans="1:12">
      <c r="A329" s="22"/>
      <c r="B329" s="23"/>
      <c r="C329" s="24"/>
      <c r="D329" s="29" t="s">
        <v>43</v>
      </c>
      <c r="E329" s="26"/>
      <c r="F329" s="27"/>
      <c r="G329" s="27"/>
      <c r="H329" s="27"/>
      <c r="I329" s="27"/>
      <c r="J329" s="27"/>
      <c r="K329" s="28"/>
      <c r="L329" s="27"/>
    </row>
    <row r="330" spans="1:12">
      <c r="A330" s="22"/>
      <c r="B330" s="23"/>
      <c r="C330" s="24"/>
      <c r="D330" s="29" t="s">
        <v>26</v>
      </c>
      <c r="E330" s="26"/>
      <c r="F330" s="27"/>
      <c r="G330" s="27"/>
      <c r="H330" s="27"/>
      <c r="I330" s="27"/>
      <c r="J330" s="27"/>
      <c r="K330" s="28"/>
      <c r="L330" s="27"/>
    </row>
    <row r="331" spans="1:12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>
      <c r="A333" s="30"/>
      <c r="B333" s="31"/>
      <c r="C333" s="32"/>
      <c r="D333" s="33" t="s">
        <v>28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>
        <v>0</v>
      </c>
    </row>
    <row r="334" spans="1:12">
      <c r="A334" s="37">
        <f>A300</f>
        <v>2</v>
      </c>
      <c r="B334" s="38">
        <f>B300</f>
        <v>1</v>
      </c>
      <c r="C334" s="39" t="s">
        <v>54</v>
      </c>
      <c r="D334" s="40" t="s">
        <v>55</v>
      </c>
      <c r="E334" s="26"/>
      <c r="F334" s="27"/>
      <c r="G334" s="27"/>
      <c r="H334" s="27"/>
      <c r="I334" s="27"/>
      <c r="J334" s="27"/>
      <c r="K334" s="28"/>
      <c r="L334" s="27"/>
    </row>
    <row r="335" spans="1:12">
      <c r="A335" s="22"/>
      <c r="B335" s="23"/>
      <c r="C335" s="24"/>
      <c r="D335" s="40" t="s">
        <v>52</v>
      </c>
      <c r="E335" s="26"/>
      <c r="F335" s="27"/>
      <c r="G335" s="27"/>
      <c r="H335" s="27"/>
      <c r="I335" s="27"/>
      <c r="J335" s="27"/>
      <c r="K335" s="28"/>
      <c r="L335" s="27"/>
    </row>
    <row r="336" spans="1:12">
      <c r="A336" s="22"/>
      <c r="B336" s="23"/>
      <c r="C336" s="24"/>
      <c r="D336" s="40" t="s">
        <v>43</v>
      </c>
      <c r="E336" s="26"/>
      <c r="F336" s="27"/>
      <c r="G336" s="27"/>
      <c r="H336" s="27"/>
      <c r="I336" s="27"/>
      <c r="J336" s="27"/>
      <c r="K336" s="28"/>
      <c r="L336" s="27"/>
    </row>
    <row r="337" spans="1:12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>
      <c r="A340" s="30"/>
      <c r="B340" s="31"/>
      <c r="C340" s="32"/>
      <c r="D340" s="41" t="s">
        <v>28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>
        <v>0</v>
      </c>
    </row>
    <row r="341" spans="1:12" ht="15.75" customHeight="1">
      <c r="A341" s="42">
        <f>A300</f>
        <v>2</v>
      </c>
      <c r="B341" s="43">
        <f>B300</f>
        <v>1</v>
      </c>
      <c r="C341" s="58" t="s">
        <v>56</v>
      </c>
      <c r="D341" s="58"/>
      <c r="E341" s="44"/>
      <c r="F341" s="45">
        <f>F307+F311+F321+F326+F333+F340</f>
        <v>870</v>
      </c>
      <c r="G341" s="45">
        <f>G307+G311+G321+G326+G333+G340</f>
        <v>45.6</v>
      </c>
      <c r="H341" s="45">
        <f>H307+H311+H321+H326+H333+H340</f>
        <v>20</v>
      </c>
      <c r="I341" s="45">
        <f>I307+I311+I321+I326+I333+I340</f>
        <v>116.21</v>
      </c>
      <c r="J341" s="45">
        <f>J307+J311+J321+J326+J333+J340</f>
        <v>756.7</v>
      </c>
      <c r="K341" s="46"/>
      <c r="L341" s="45">
        <v>67.38</v>
      </c>
    </row>
    <row r="342" spans="1:12">
      <c r="A342" s="47">
        <v>2</v>
      </c>
      <c r="B342" s="23">
        <v>2</v>
      </c>
      <c r="C342" s="17" t="s">
        <v>23</v>
      </c>
      <c r="D342" s="18" t="s">
        <v>24</v>
      </c>
      <c r="E342" s="19"/>
      <c r="F342" s="20"/>
      <c r="G342" s="20"/>
      <c r="H342" s="20"/>
      <c r="I342" s="20"/>
      <c r="J342" s="20"/>
      <c r="K342" s="21"/>
      <c r="L342" s="20"/>
    </row>
    <row r="343" spans="1:12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>
      <c r="A344" s="47"/>
      <c r="B344" s="23"/>
      <c r="C344" s="24"/>
      <c r="D344" s="29" t="s">
        <v>25</v>
      </c>
      <c r="E344" s="26"/>
      <c r="F344" s="27"/>
      <c r="G344" s="27"/>
      <c r="H344" s="27"/>
      <c r="I344" s="27"/>
      <c r="J344" s="27"/>
      <c r="K344" s="28"/>
      <c r="L344" s="27"/>
    </row>
    <row r="345" spans="1:12">
      <c r="A345" s="47"/>
      <c r="B345" s="23"/>
      <c r="C345" s="24"/>
      <c r="D345" s="29" t="s">
        <v>26</v>
      </c>
      <c r="E345" s="26"/>
      <c r="F345" s="27"/>
      <c r="G345" s="27"/>
      <c r="H345" s="27"/>
      <c r="I345" s="27"/>
      <c r="J345" s="27"/>
      <c r="K345" s="28"/>
      <c r="L345" s="27"/>
    </row>
    <row r="346" spans="1:12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>
      <c r="A349" s="48"/>
      <c r="B349" s="31"/>
      <c r="C349" s="32"/>
      <c r="D349" s="33" t="s">
        <v>28</v>
      </c>
      <c r="E349" s="34"/>
      <c r="F349" s="35">
        <f>SUM(F342:F348)</f>
        <v>0</v>
      </c>
      <c r="G349" s="35">
        <f>SUM(G342:G348)</f>
        <v>0</v>
      </c>
      <c r="H349" s="35">
        <f>SUM(H342:H348)</f>
        <v>0</v>
      </c>
      <c r="I349" s="35">
        <f>SUM(I342:I348)</f>
        <v>0</v>
      </c>
      <c r="J349" s="35">
        <f>SUM(J342:J348)</f>
        <v>0</v>
      </c>
      <c r="K349" s="36"/>
      <c r="L349" s="35">
        <f>SUM(L342:L348)</f>
        <v>0</v>
      </c>
    </row>
    <row r="350" spans="1:12">
      <c r="A350" s="38">
        <f>A342</f>
        <v>2</v>
      </c>
      <c r="B350" s="38">
        <f>B342</f>
        <v>2</v>
      </c>
      <c r="C350" s="39" t="s">
        <v>29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>
      <c r="A353" s="48"/>
      <c r="B353" s="31"/>
      <c r="C353" s="32"/>
      <c r="D353" s="33" t="s">
        <v>28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>
        <v>0</v>
      </c>
    </row>
    <row r="354" spans="1:12">
      <c r="A354" s="38">
        <f>A342</f>
        <v>2</v>
      </c>
      <c r="B354" s="38">
        <f>B342</f>
        <v>2</v>
      </c>
      <c r="C354" s="39" t="s">
        <v>30</v>
      </c>
      <c r="D354" s="29" t="s">
        <v>31</v>
      </c>
      <c r="E354" s="26" t="s">
        <v>98</v>
      </c>
      <c r="F354" s="27">
        <v>60</v>
      </c>
      <c r="G354" s="27">
        <v>0.6</v>
      </c>
      <c r="H354" s="27">
        <v>3.1</v>
      </c>
      <c r="I354" s="27">
        <v>1.8</v>
      </c>
      <c r="J354" s="27">
        <v>37.5</v>
      </c>
      <c r="K354" s="28" t="s">
        <v>99</v>
      </c>
      <c r="L354" s="27">
        <v>9</v>
      </c>
    </row>
    <row r="355" spans="1:12">
      <c r="A355" s="47"/>
      <c r="B355" s="23"/>
      <c r="C355" s="24"/>
      <c r="D355" s="29" t="s">
        <v>34</v>
      </c>
      <c r="E355" s="26" t="s">
        <v>126</v>
      </c>
      <c r="F355" s="27">
        <v>200</v>
      </c>
      <c r="G355" s="27">
        <v>8.6</v>
      </c>
      <c r="H355" s="27">
        <v>6.1</v>
      </c>
      <c r="I355" s="27">
        <v>13.9</v>
      </c>
      <c r="J355" s="27">
        <v>144.9</v>
      </c>
      <c r="K355" s="28" t="s">
        <v>102</v>
      </c>
      <c r="L355" s="27">
        <v>14.27</v>
      </c>
    </row>
    <row r="356" spans="1:12">
      <c r="A356" s="47"/>
      <c r="B356" s="23"/>
      <c r="C356" s="24"/>
      <c r="D356" s="29" t="s">
        <v>37</v>
      </c>
      <c r="E356" s="26" t="s">
        <v>127</v>
      </c>
      <c r="F356" s="27">
        <v>90</v>
      </c>
      <c r="G356" s="27">
        <v>18.399999999999999</v>
      </c>
      <c r="H356" s="27">
        <v>22.8</v>
      </c>
      <c r="I356" s="27">
        <v>4.4000000000000004</v>
      </c>
      <c r="J356" s="27">
        <v>296.5</v>
      </c>
      <c r="K356" s="28" t="s">
        <v>128</v>
      </c>
      <c r="L356" s="27">
        <v>24.81</v>
      </c>
    </row>
    <row r="357" spans="1:12">
      <c r="A357" s="47"/>
      <c r="B357" s="23"/>
      <c r="C357" s="24"/>
      <c r="D357" s="29" t="s">
        <v>40</v>
      </c>
      <c r="E357" s="26" t="s">
        <v>115</v>
      </c>
      <c r="F357" s="27">
        <v>150</v>
      </c>
      <c r="G357" s="27">
        <v>2.6</v>
      </c>
      <c r="H357" s="27">
        <v>4.5</v>
      </c>
      <c r="I357" s="27">
        <v>20.8</v>
      </c>
      <c r="J357" s="27">
        <v>134.19999999999999</v>
      </c>
      <c r="K357" s="28" t="s">
        <v>129</v>
      </c>
      <c r="L357" s="27">
        <v>11.54</v>
      </c>
    </row>
    <row r="358" spans="1:12">
      <c r="A358" s="47"/>
      <c r="B358" s="23"/>
      <c r="C358" s="24"/>
      <c r="D358" s="29" t="s">
        <v>43</v>
      </c>
      <c r="E358" s="26" t="s">
        <v>130</v>
      </c>
      <c r="F358" s="27">
        <v>200</v>
      </c>
      <c r="G358" s="27">
        <v>0.5</v>
      </c>
      <c r="H358" s="27">
        <v>0</v>
      </c>
      <c r="I358" s="27">
        <v>19.8</v>
      </c>
      <c r="J358" s="27">
        <v>81</v>
      </c>
      <c r="K358" s="28" t="s">
        <v>131</v>
      </c>
      <c r="L358" s="27">
        <v>4.0999999999999996</v>
      </c>
    </row>
    <row r="359" spans="1:12">
      <c r="A359" s="47"/>
      <c r="B359" s="23"/>
      <c r="C359" s="24"/>
      <c r="D359" s="29" t="s">
        <v>46</v>
      </c>
      <c r="E359" s="26" t="s">
        <v>47</v>
      </c>
      <c r="F359" s="27">
        <v>100</v>
      </c>
      <c r="G359" s="27">
        <v>7.6</v>
      </c>
      <c r="H359" s="27">
        <v>0.8</v>
      </c>
      <c r="I359" s="27">
        <v>49.2</v>
      </c>
      <c r="J359" s="27">
        <v>234.4</v>
      </c>
      <c r="K359" s="28" t="s">
        <v>48</v>
      </c>
      <c r="L359" s="27">
        <v>3.1</v>
      </c>
    </row>
    <row r="360" spans="1:12">
      <c r="A360" s="47"/>
      <c r="B360" s="23"/>
      <c r="C360" s="24"/>
      <c r="D360" s="29" t="s">
        <v>49</v>
      </c>
      <c r="E360" s="26" t="s">
        <v>50</v>
      </c>
      <c r="F360" s="27">
        <v>20</v>
      </c>
      <c r="G360" s="27">
        <v>1.3</v>
      </c>
      <c r="H360" s="27">
        <v>0.2</v>
      </c>
      <c r="I360" s="27">
        <v>6.7</v>
      </c>
      <c r="J360" s="27">
        <v>34.200000000000003</v>
      </c>
      <c r="K360" s="28" t="s">
        <v>48</v>
      </c>
      <c r="L360" s="27">
        <v>0.56000000000000005</v>
      </c>
    </row>
    <row r="361" spans="1:12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>
      <c r="A363" s="48"/>
      <c r="B363" s="31"/>
      <c r="C363" s="32"/>
      <c r="D363" s="33" t="s">
        <v>28</v>
      </c>
      <c r="E363" s="34"/>
      <c r="F363" s="35">
        <f>SUM(F354:F362)</f>
        <v>820</v>
      </c>
      <c r="G363" s="35">
        <f>SUM(G354:G362)</f>
        <v>39.599999999999994</v>
      </c>
      <c r="H363" s="35">
        <f>SUM(H354:H362)</f>
        <v>37.5</v>
      </c>
      <c r="I363" s="35">
        <f>SUM(I354:I362)</f>
        <v>116.60000000000001</v>
      </c>
      <c r="J363" s="35">
        <f>SUM(J354:J362)</f>
        <v>962.69999999999993</v>
      </c>
      <c r="K363" s="36"/>
      <c r="L363" s="35">
        <f>SUM(L354:L360)</f>
        <v>67.38</v>
      </c>
    </row>
    <row r="364" spans="1:12">
      <c r="A364" s="38">
        <f>A342</f>
        <v>2</v>
      </c>
      <c r="B364" s="38">
        <f>B342</f>
        <v>2</v>
      </c>
      <c r="C364" s="39" t="s">
        <v>51</v>
      </c>
      <c r="D364" s="40" t="s">
        <v>52</v>
      </c>
      <c r="E364" s="26"/>
      <c r="F364" s="27"/>
      <c r="G364" s="27"/>
      <c r="H364" s="27"/>
      <c r="I364" s="27"/>
      <c r="J364" s="27"/>
      <c r="K364" s="28"/>
      <c r="L364" s="27"/>
    </row>
    <row r="365" spans="1:12">
      <c r="A365" s="47"/>
      <c r="B365" s="23"/>
      <c r="C365" s="24"/>
      <c r="D365" s="40" t="s">
        <v>43</v>
      </c>
      <c r="E365" s="26"/>
      <c r="F365" s="27"/>
      <c r="G365" s="27"/>
      <c r="H365" s="27"/>
      <c r="I365" s="27"/>
      <c r="J365" s="27"/>
      <c r="K365" s="28"/>
      <c r="L365" s="27"/>
    </row>
    <row r="366" spans="1:12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>
      <c r="A368" s="48"/>
      <c r="B368" s="31"/>
      <c r="C368" s="32"/>
      <c r="D368" s="33" t="s">
        <v>28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>
        <v>0</v>
      </c>
    </row>
    <row r="369" spans="1:12">
      <c r="A369" s="38">
        <f>A342</f>
        <v>2</v>
      </c>
      <c r="B369" s="38">
        <f>B342</f>
        <v>2</v>
      </c>
      <c r="C369" s="39" t="s">
        <v>53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>
      <c r="A370" s="47"/>
      <c r="B370" s="23"/>
      <c r="C370" s="24"/>
      <c r="D370" s="29" t="s">
        <v>40</v>
      </c>
      <c r="E370" s="26"/>
      <c r="F370" s="27"/>
      <c r="G370" s="27"/>
      <c r="H370" s="27"/>
      <c r="I370" s="27"/>
      <c r="J370" s="27"/>
      <c r="K370" s="28"/>
      <c r="L370" s="27"/>
    </row>
    <row r="371" spans="1:12">
      <c r="A371" s="47"/>
      <c r="B371" s="23"/>
      <c r="C371" s="24"/>
      <c r="D371" s="29" t="s">
        <v>43</v>
      </c>
      <c r="E371" s="26"/>
      <c r="F371" s="27"/>
      <c r="G371" s="27"/>
      <c r="H371" s="27"/>
      <c r="I371" s="27"/>
      <c r="J371" s="27"/>
      <c r="K371" s="28"/>
      <c r="L371" s="27"/>
    </row>
    <row r="372" spans="1:12">
      <c r="A372" s="47"/>
      <c r="B372" s="23"/>
      <c r="C372" s="24"/>
      <c r="D372" s="29" t="s">
        <v>26</v>
      </c>
      <c r="E372" s="26"/>
      <c r="F372" s="27"/>
      <c r="G372" s="27"/>
      <c r="H372" s="27"/>
      <c r="I372" s="27"/>
      <c r="J372" s="27"/>
      <c r="K372" s="28"/>
      <c r="L372" s="27"/>
    </row>
    <row r="373" spans="1:12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>
      <c r="A375" s="48"/>
      <c r="B375" s="31"/>
      <c r="C375" s="32"/>
      <c r="D375" s="33" t="s">
        <v>28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>
        <v>0</v>
      </c>
    </row>
    <row r="376" spans="1:12">
      <c r="A376" s="38">
        <f>A342</f>
        <v>2</v>
      </c>
      <c r="B376" s="38">
        <f>B342</f>
        <v>2</v>
      </c>
      <c r="C376" s="39" t="s">
        <v>54</v>
      </c>
      <c r="D376" s="40" t="s">
        <v>55</v>
      </c>
      <c r="E376" s="26"/>
      <c r="F376" s="27"/>
      <c r="G376" s="27"/>
      <c r="H376" s="27"/>
      <c r="I376" s="27"/>
      <c r="J376" s="27"/>
      <c r="K376" s="28"/>
      <c r="L376" s="27"/>
    </row>
    <row r="377" spans="1:12">
      <c r="A377" s="47"/>
      <c r="B377" s="23"/>
      <c r="C377" s="24"/>
      <c r="D377" s="40" t="s">
        <v>52</v>
      </c>
      <c r="E377" s="26"/>
      <c r="F377" s="27"/>
      <c r="G377" s="27"/>
      <c r="H377" s="27"/>
      <c r="I377" s="27"/>
      <c r="J377" s="27"/>
      <c r="K377" s="28"/>
      <c r="L377" s="27"/>
    </row>
    <row r="378" spans="1:12">
      <c r="A378" s="47"/>
      <c r="B378" s="23"/>
      <c r="C378" s="24"/>
      <c r="D378" s="40" t="s">
        <v>43</v>
      </c>
      <c r="E378" s="26"/>
      <c r="F378" s="27"/>
      <c r="G378" s="27"/>
      <c r="H378" s="27"/>
      <c r="I378" s="27"/>
      <c r="J378" s="27"/>
      <c r="K378" s="28"/>
      <c r="L378" s="27"/>
    </row>
    <row r="379" spans="1:12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>
      <c r="A382" s="48"/>
      <c r="B382" s="31"/>
      <c r="C382" s="32"/>
      <c r="D382" s="41" t="s">
        <v>28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>
        <v>0</v>
      </c>
    </row>
    <row r="383" spans="1:12" ht="15.75" customHeight="1">
      <c r="A383" s="49">
        <f>A342</f>
        <v>2</v>
      </c>
      <c r="B383" s="49">
        <f>B342</f>
        <v>2</v>
      </c>
      <c r="C383" s="58" t="s">
        <v>56</v>
      </c>
      <c r="D383" s="58"/>
      <c r="E383" s="44"/>
      <c r="F383" s="45">
        <f>F349+F353+F363+F368+F375+F382</f>
        <v>820</v>
      </c>
      <c r="G383" s="45">
        <f>G349+G353+G363+G368+G375+G382</f>
        <v>39.599999999999994</v>
      </c>
      <c r="H383" s="45">
        <f>H349+H353+H363+H368+H375+H382</f>
        <v>37.5</v>
      </c>
      <c r="I383" s="45">
        <f>I349+I353+I363+I368+I375+I382</f>
        <v>116.60000000000001</v>
      </c>
      <c r="J383" s="45">
        <f>J349+J353+J363+J368+J375+J382</f>
        <v>962.69999999999993</v>
      </c>
      <c r="K383" s="46"/>
      <c r="L383" s="45">
        <f>L363</f>
        <v>67.38</v>
      </c>
    </row>
    <row r="384" spans="1:12">
      <c r="A384" s="15">
        <v>2</v>
      </c>
      <c r="B384" s="16">
        <v>3</v>
      </c>
      <c r="C384" s="17" t="s">
        <v>23</v>
      </c>
      <c r="D384" s="18" t="s">
        <v>24</v>
      </c>
      <c r="E384" s="19"/>
      <c r="F384" s="20"/>
      <c r="G384" s="20"/>
      <c r="H384" s="20"/>
      <c r="I384" s="20"/>
      <c r="J384" s="20"/>
      <c r="K384" s="21"/>
      <c r="L384" s="20"/>
    </row>
    <row r="385" spans="1:12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>
      <c r="A386" s="22"/>
      <c r="B386" s="23"/>
      <c r="C386" s="24"/>
      <c r="D386" s="29" t="s">
        <v>25</v>
      </c>
      <c r="E386" s="26"/>
      <c r="F386" s="27"/>
      <c r="G386" s="27"/>
      <c r="H386" s="27"/>
      <c r="I386" s="27"/>
      <c r="J386" s="27"/>
      <c r="K386" s="28"/>
      <c r="L386" s="27"/>
    </row>
    <row r="387" spans="1:12">
      <c r="A387" s="22"/>
      <c r="B387" s="23"/>
      <c r="C387" s="24"/>
      <c r="D387" s="29" t="s">
        <v>26</v>
      </c>
      <c r="E387" s="26"/>
      <c r="F387" s="27"/>
      <c r="G387" s="27"/>
      <c r="H387" s="27"/>
      <c r="I387" s="27"/>
      <c r="J387" s="27"/>
      <c r="K387" s="28"/>
      <c r="L387" s="27"/>
    </row>
    <row r="388" spans="1:12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>
      <c r="A391" s="30"/>
      <c r="B391" s="31"/>
      <c r="C391" s="32"/>
      <c r="D391" s="33" t="s">
        <v>28</v>
      </c>
      <c r="E391" s="34"/>
      <c r="F391" s="35">
        <f>SUM(F384:F390)</f>
        <v>0</v>
      </c>
      <c r="G391" s="35">
        <f>SUM(G384:G390)</f>
        <v>0</v>
      </c>
      <c r="H391" s="35">
        <f>SUM(H384:H390)</f>
        <v>0</v>
      </c>
      <c r="I391" s="35">
        <f>SUM(I384:I390)</f>
        <v>0</v>
      </c>
      <c r="J391" s="35">
        <f>SUM(J384:J390)</f>
        <v>0</v>
      </c>
      <c r="K391" s="36"/>
      <c r="L391" s="35">
        <f>SUM(L384:L390)</f>
        <v>0</v>
      </c>
    </row>
    <row r="392" spans="1:12">
      <c r="A392" s="37">
        <f>A384</f>
        <v>2</v>
      </c>
      <c r="B392" s="38">
        <f>B384</f>
        <v>3</v>
      </c>
      <c r="C392" s="39" t="s">
        <v>29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>
      <c r="A395" s="30"/>
      <c r="B395" s="31"/>
      <c r="C395" s="32"/>
      <c r="D395" s="33" t="s">
        <v>28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>
        <v>0</v>
      </c>
    </row>
    <row r="396" spans="1:12">
      <c r="A396" s="37">
        <f>A384</f>
        <v>2</v>
      </c>
      <c r="B396" s="38">
        <f>B384</f>
        <v>3</v>
      </c>
      <c r="C396" s="39" t="s">
        <v>30</v>
      </c>
      <c r="D396" s="29" t="s">
        <v>31</v>
      </c>
      <c r="E396" s="26" t="s">
        <v>119</v>
      </c>
      <c r="F396" s="27">
        <v>60</v>
      </c>
      <c r="G396" s="27">
        <v>0.5</v>
      </c>
      <c r="H396" s="27">
        <v>0.1</v>
      </c>
      <c r="I396" s="27">
        <v>1.5</v>
      </c>
      <c r="J396" s="27">
        <v>8.5</v>
      </c>
      <c r="K396" s="28" t="s">
        <v>120</v>
      </c>
      <c r="L396" s="27">
        <v>4.8</v>
      </c>
    </row>
    <row r="397" spans="1:12">
      <c r="A397" s="22"/>
      <c r="B397" s="23"/>
      <c r="C397" s="24"/>
      <c r="D397" s="29" t="s">
        <v>34</v>
      </c>
      <c r="E397" s="26" t="s">
        <v>35</v>
      </c>
      <c r="F397" s="27">
        <v>200</v>
      </c>
      <c r="G397" s="27">
        <v>6.5</v>
      </c>
      <c r="H397" s="27">
        <v>2.8</v>
      </c>
      <c r="I397" s="27">
        <v>14.9</v>
      </c>
      <c r="J397" s="27">
        <v>110.9</v>
      </c>
      <c r="K397" s="28" t="s">
        <v>36</v>
      </c>
      <c r="L397" s="27">
        <v>15.75</v>
      </c>
    </row>
    <row r="398" spans="1:12">
      <c r="A398" s="22"/>
      <c r="B398" s="23"/>
      <c r="C398" s="24"/>
      <c r="D398" s="29" t="s">
        <v>37</v>
      </c>
      <c r="E398" s="26" t="s">
        <v>132</v>
      </c>
      <c r="F398" s="27">
        <v>90</v>
      </c>
      <c r="G398" s="27">
        <v>13.4</v>
      </c>
      <c r="H398" s="27">
        <v>12.7</v>
      </c>
      <c r="I398" s="27">
        <v>5.3</v>
      </c>
      <c r="J398" s="27">
        <v>189.2</v>
      </c>
      <c r="K398" s="28" t="s">
        <v>133</v>
      </c>
      <c r="L398" s="27">
        <v>21.16</v>
      </c>
    </row>
    <row r="399" spans="1:12">
      <c r="A399" s="22"/>
      <c r="B399" s="23"/>
      <c r="C399" s="24"/>
      <c r="D399" s="29" t="s">
        <v>40</v>
      </c>
      <c r="E399" s="26" t="s">
        <v>41</v>
      </c>
      <c r="F399" s="27">
        <v>150</v>
      </c>
      <c r="G399" s="27">
        <v>5.3</v>
      </c>
      <c r="H399" s="27">
        <v>4.9000000000000004</v>
      </c>
      <c r="I399" s="27">
        <v>32.799999999999997</v>
      </c>
      <c r="J399" s="27">
        <v>196.8</v>
      </c>
      <c r="K399" s="28" t="s">
        <v>42</v>
      </c>
      <c r="L399" s="27">
        <v>19.7</v>
      </c>
    </row>
    <row r="400" spans="1:12">
      <c r="A400" s="22"/>
      <c r="B400" s="23"/>
      <c r="C400" s="24"/>
      <c r="D400" s="29" t="s">
        <v>43</v>
      </c>
      <c r="E400" s="26" t="s">
        <v>134</v>
      </c>
      <c r="F400" s="27">
        <v>200</v>
      </c>
      <c r="G400" s="27">
        <v>0.1</v>
      </c>
      <c r="H400" s="27">
        <v>0</v>
      </c>
      <c r="I400" s="27">
        <v>5.2</v>
      </c>
      <c r="J400" s="27">
        <v>21.4</v>
      </c>
      <c r="K400" s="28" t="s">
        <v>135</v>
      </c>
      <c r="L400" s="27">
        <v>2.31</v>
      </c>
    </row>
    <row r="401" spans="1:12">
      <c r="A401" s="22"/>
      <c r="B401" s="23"/>
      <c r="C401" s="24"/>
      <c r="D401" s="29" t="s">
        <v>46</v>
      </c>
      <c r="E401" s="26" t="s">
        <v>47</v>
      </c>
      <c r="F401" s="27">
        <v>100</v>
      </c>
      <c r="G401" s="27">
        <v>7.6</v>
      </c>
      <c r="H401" s="27">
        <v>0.8</v>
      </c>
      <c r="I401" s="27">
        <v>49.2</v>
      </c>
      <c r="J401" s="27">
        <v>234.4</v>
      </c>
      <c r="K401" s="28" t="s">
        <v>48</v>
      </c>
      <c r="L401" s="27">
        <v>3.1</v>
      </c>
    </row>
    <row r="402" spans="1:12">
      <c r="A402" s="22"/>
      <c r="B402" s="23"/>
      <c r="C402" s="24"/>
      <c r="D402" s="29" t="s">
        <v>49</v>
      </c>
      <c r="E402" s="26" t="s">
        <v>50</v>
      </c>
      <c r="F402" s="27">
        <v>20</v>
      </c>
      <c r="G402" s="27">
        <v>1.3</v>
      </c>
      <c r="H402" s="27">
        <v>0.2</v>
      </c>
      <c r="I402" s="27">
        <v>6.7</v>
      </c>
      <c r="J402" s="27">
        <v>34.200000000000003</v>
      </c>
      <c r="K402" s="28" t="s">
        <v>48</v>
      </c>
      <c r="L402" s="27">
        <v>0.56000000000000005</v>
      </c>
    </row>
    <row r="403" spans="1:12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>
      <c r="A405" s="30"/>
      <c r="B405" s="31"/>
      <c r="C405" s="32"/>
      <c r="D405" s="33" t="s">
        <v>28</v>
      </c>
      <c r="E405" s="34"/>
      <c r="F405" s="35">
        <f>SUM(F396:F404)</f>
        <v>820</v>
      </c>
      <c r="G405" s="35">
        <f>SUM(G396:G404)</f>
        <v>34.699999999999996</v>
      </c>
      <c r="H405" s="35">
        <f>SUM(H396:H404)</f>
        <v>21.5</v>
      </c>
      <c r="I405" s="35">
        <f>SUM(I396:I404)</f>
        <v>115.60000000000001</v>
      </c>
      <c r="J405" s="35">
        <f>SUM(J396:J404)</f>
        <v>795.40000000000009</v>
      </c>
      <c r="K405" s="36"/>
      <c r="L405" s="35">
        <f>SUM(L396:L402)</f>
        <v>67.38</v>
      </c>
    </row>
    <row r="406" spans="1:12">
      <c r="A406" s="37">
        <f>A384</f>
        <v>2</v>
      </c>
      <c r="B406" s="38">
        <f>B384</f>
        <v>3</v>
      </c>
      <c r="C406" s="39" t="s">
        <v>51</v>
      </c>
      <c r="D406" s="40" t="s">
        <v>52</v>
      </c>
      <c r="E406" s="26"/>
      <c r="F406" s="27"/>
      <c r="G406" s="27"/>
      <c r="H406" s="27"/>
      <c r="I406" s="27"/>
      <c r="J406" s="27"/>
      <c r="K406" s="28"/>
      <c r="L406" s="27"/>
    </row>
    <row r="407" spans="1:12">
      <c r="A407" s="22"/>
      <c r="B407" s="23"/>
      <c r="C407" s="24"/>
      <c r="D407" s="40" t="s">
        <v>43</v>
      </c>
      <c r="E407" s="26"/>
      <c r="F407" s="27"/>
      <c r="G407" s="27"/>
      <c r="H407" s="27"/>
      <c r="I407" s="27"/>
      <c r="J407" s="27"/>
      <c r="K407" s="28"/>
      <c r="L407" s="27"/>
    </row>
    <row r="408" spans="1:12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>
      <c r="A410" s="30"/>
      <c r="B410" s="31"/>
      <c r="C410" s="32"/>
      <c r="D410" s="33" t="s">
        <v>28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>
        <v>0</v>
      </c>
    </row>
    <row r="411" spans="1:12">
      <c r="A411" s="37">
        <f>A384</f>
        <v>2</v>
      </c>
      <c r="B411" s="38">
        <f>B384</f>
        <v>3</v>
      </c>
      <c r="C411" s="39" t="s">
        <v>53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>
      <c r="A412" s="22"/>
      <c r="B412" s="23"/>
      <c r="C412" s="24"/>
      <c r="D412" s="29" t="s">
        <v>40</v>
      </c>
      <c r="E412" s="26"/>
      <c r="F412" s="27"/>
      <c r="G412" s="27"/>
      <c r="H412" s="27"/>
      <c r="I412" s="27"/>
      <c r="J412" s="27"/>
      <c r="K412" s="28"/>
      <c r="L412" s="27"/>
    </row>
    <row r="413" spans="1:12">
      <c r="A413" s="22"/>
      <c r="B413" s="23"/>
      <c r="C413" s="24"/>
      <c r="D413" s="29" t="s">
        <v>43</v>
      </c>
      <c r="E413" s="26"/>
      <c r="F413" s="27"/>
      <c r="G413" s="27"/>
      <c r="H413" s="27"/>
      <c r="I413" s="27"/>
      <c r="J413" s="27"/>
      <c r="K413" s="28"/>
      <c r="L413" s="27"/>
    </row>
    <row r="414" spans="1:12">
      <c r="A414" s="22"/>
      <c r="B414" s="23"/>
      <c r="C414" s="24"/>
      <c r="D414" s="29" t="s">
        <v>26</v>
      </c>
      <c r="E414" s="26"/>
      <c r="F414" s="27"/>
      <c r="G414" s="27"/>
      <c r="H414" s="27"/>
      <c r="I414" s="27"/>
      <c r="J414" s="27"/>
      <c r="K414" s="28"/>
      <c r="L414" s="27"/>
    </row>
    <row r="415" spans="1:12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>
      <c r="A417" s="30"/>
      <c r="B417" s="31"/>
      <c r="C417" s="32"/>
      <c r="D417" s="33" t="s">
        <v>28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>
        <v>0</v>
      </c>
    </row>
    <row r="418" spans="1:12">
      <c r="A418" s="37">
        <f>A384</f>
        <v>2</v>
      </c>
      <c r="B418" s="38">
        <f>B384</f>
        <v>3</v>
      </c>
      <c r="C418" s="39" t="s">
        <v>54</v>
      </c>
      <c r="D418" s="40" t="s">
        <v>55</v>
      </c>
      <c r="E418" s="26"/>
      <c r="F418" s="27"/>
      <c r="G418" s="27"/>
      <c r="H418" s="27"/>
      <c r="I418" s="27"/>
      <c r="J418" s="27"/>
      <c r="K418" s="28"/>
      <c r="L418" s="27"/>
    </row>
    <row r="419" spans="1:12">
      <c r="A419" s="22"/>
      <c r="B419" s="23"/>
      <c r="C419" s="24"/>
      <c r="D419" s="40" t="s">
        <v>52</v>
      </c>
      <c r="E419" s="26"/>
      <c r="F419" s="27"/>
      <c r="G419" s="27"/>
      <c r="H419" s="27"/>
      <c r="I419" s="27"/>
      <c r="J419" s="27"/>
      <c r="K419" s="28"/>
      <c r="L419" s="27"/>
    </row>
    <row r="420" spans="1:12">
      <c r="A420" s="22"/>
      <c r="B420" s="23"/>
      <c r="C420" s="24"/>
      <c r="D420" s="40" t="s">
        <v>43</v>
      </c>
      <c r="E420" s="26"/>
      <c r="F420" s="27"/>
      <c r="G420" s="27"/>
      <c r="H420" s="27"/>
      <c r="I420" s="27"/>
      <c r="J420" s="27"/>
      <c r="K420" s="28"/>
      <c r="L420" s="27"/>
    </row>
    <row r="421" spans="1:12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>
      <c r="A424" s="30"/>
      <c r="B424" s="31"/>
      <c r="C424" s="32"/>
      <c r="D424" s="41" t="s">
        <v>28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>
        <v>0</v>
      </c>
    </row>
    <row r="425" spans="1:12" ht="15.75" customHeight="1">
      <c r="A425" s="42">
        <f>A384</f>
        <v>2</v>
      </c>
      <c r="B425" s="43">
        <f>B384</f>
        <v>3</v>
      </c>
      <c r="C425" s="58" t="s">
        <v>56</v>
      </c>
      <c r="D425" s="58"/>
      <c r="E425" s="44"/>
      <c r="F425" s="45">
        <f>F391+F395+F405+F410+F417+F424</f>
        <v>820</v>
      </c>
      <c r="G425" s="45">
        <f>G391+G395+G405+G410+G417+G424</f>
        <v>34.699999999999996</v>
      </c>
      <c r="H425" s="45">
        <f>H391+H395+H405+H410+H417+H424</f>
        <v>21.5</v>
      </c>
      <c r="I425" s="45">
        <f>I391+I395+I405+I410+I417+I424</f>
        <v>115.60000000000001</v>
      </c>
      <c r="J425" s="45">
        <f>J391+J395+J405+J410+J417+J424</f>
        <v>795.40000000000009</v>
      </c>
      <c r="K425" s="46"/>
      <c r="L425" s="45">
        <v>67.38</v>
      </c>
    </row>
    <row r="426" spans="1:12">
      <c r="A426" s="15">
        <v>2</v>
      </c>
      <c r="B426" s="16">
        <v>4</v>
      </c>
      <c r="C426" s="17" t="s">
        <v>23</v>
      </c>
      <c r="D426" s="18" t="s">
        <v>24</v>
      </c>
      <c r="E426" s="19"/>
      <c r="F426" s="20"/>
      <c r="G426" s="20"/>
      <c r="H426" s="20"/>
      <c r="I426" s="20"/>
      <c r="J426" s="20"/>
      <c r="K426" s="21"/>
      <c r="L426" s="20"/>
    </row>
    <row r="427" spans="1:12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>
      <c r="A428" s="22"/>
      <c r="B428" s="23"/>
      <c r="C428" s="24"/>
      <c r="D428" s="29" t="s">
        <v>25</v>
      </c>
      <c r="E428" s="26"/>
      <c r="F428" s="27"/>
      <c r="G428" s="27"/>
      <c r="H428" s="27"/>
      <c r="I428" s="27"/>
      <c r="J428" s="27"/>
      <c r="K428" s="28"/>
      <c r="L428" s="27"/>
    </row>
    <row r="429" spans="1:12">
      <c r="A429" s="22"/>
      <c r="B429" s="23"/>
      <c r="C429" s="24"/>
      <c r="D429" s="29" t="s">
        <v>26</v>
      </c>
      <c r="E429" s="26"/>
      <c r="F429" s="27"/>
      <c r="G429" s="27"/>
      <c r="H429" s="27"/>
      <c r="I429" s="27"/>
      <c r="J429" s="27"/>
      <c r="K429" s="28"/>
      <c r="L429" s="27"/>
    </row>
    <row r="430" spans="1:12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>
      <c r="A433" s="30"/>
      <c r="B433" s="31"/>
      <c r="C433" s="32"/>
      <c r="D433" s="33" t="s">
        <v>28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>
      <c r="A434" s="37">
        <f>A426</f>
        <v>2</v>
      </c>
      <c r="B434" s="38">
        <f>B426</f>
        <v>4</v>
      </c>
      <c r="C434" s="39" t="s">
        <v>29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>
      <c r="A437" s="30"/>
      <c r="B437" s="31"/>
      <c r="C437" s="32"/>
      <c r="D437" s="33" t="s">
        <v>28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>
        <v>0</v>
      </c>
    </row>
    <row r="438" spans="1:12">
      <c r="A438" s="37">
        <f>A426</f>
        <v>2</v>
      </c>
      <c r="B438" s="38">
        <f>B426</f>
        <v>4</v>
      </c>
      <c r="C438" s="39" t="s">
        <v>30</v>
      </c>
      <c r="D438" s="29" t="s">
        <v>31</v>
      </c>
      <c r="E438" s="26" t="s">
        <v>136</v>
      </c>
      <c r="F438" s="27">
        <v>60</v>
      </c>
      <c r="G438" s="27">
        <v>0.8</v>
      </c>
      <c r="H438" s="27">
        <v>6.1</v>
      </c>
      <c r="I438" s="27">
        <v>3.6</v>
      </c>
      <c r="J438" s="27">
        <v>72.5</v>
      </c>
      <c r="K438" s="28" t="s">
        <v>138</v>
      </c>
      <c r="L438" s="27">
        <v>6.7</v>
      </c>
    </row>
    <row r="439" spans="1:12">
      <c r="A439" s="22"/>
      <c r="B439" s="23"/>
      <c r="C439" s="24"/>
      <c r="D439" s="29" t="s">
        <v>34</v>
      </c>
      <c r="E439" s="26" t="s">
        <v>139</v>
      </c>
      <c r="F439" s="27">
        <v>200</v>
      </c>
      <c r="G439" s="27">
        <v>5.9</v>
      </c>
      <c r="H439" s="27">
        <v>6.8</v>
      </c>
      <c r="I439" s="27">
        <v>12.5</v>
      </c>
      <c r="J439" s="27">
        <v>134.6</v>
      </c>
      <c r="K439" s="28" t="s">
        <v>140</v>
      </c>
      <c r="L439" s="27">
        <v>9.61</v>
      </c>
    </row>
    <row r="440" spans="1:12">
      <c r="A440" s="22"/>
      <c r="B440" s="23"/>
      <c r="C440" s="24"/>
      <c r="D440" s="29" t="s">
        <v>37</v>
      </c>
      <c r="E440" s="26" t="s">
        <v>141</v>
      </c>
      <c r="F440" s="27">
        <v>90</v>
      </c>
      <c r="G440" s="27">
        <v>11.3</v>
      </c>
      <c r="H440" s="27">
        <v>4.5999999999999996</v>
      </c>
      <c r="I440" s="27">
        <v>3.6</v>
      </c>
      <c r="J440" s="27">
        <v>101.1</v>
      </c>
      <c r="K440" s="28" t="s">
        <v>142</v>
      </c>
      <c r="L440" s="27">
        <v>37.71</v>
      </c>
    </row>
    <row r="441" spans="1:12">
      <c r="A441" s="22"/>
      <c r="B441" s="23"/>
      <c r="C441" s="24"/>
      <c r="D441" s="29" t="s">
        <v>40</v>
      </c>
      <c r="E441" s="26" t="s">
        <v>71</v>
      </c>
      <c r="F441" s="27">
        <v>150</v>
      </c>
      <c r="G441" s="27">
        <v>1.5</v>
      </c>
      <c r="H441" s="27">
        <v>2.7</v>
      </c>
      <c r="I441" s="27">
        <v>9.9</v>
      </c>
      <c r="J441" s="27">
        <v>69.7</v>
      </c>
      <c r="K441" s="28" t="s">
        <v>76</v>
      </c>
      <c r="L441" s="27">
        <v>3.5</v>
      </c>
    </row>
    <row r="442" spans="1:12">
      <c r="A442" s="22"/>
      <c r="B442" s="23"/>
      <c r="C442" s="24"/>
      <c r="D442" s="29" t="s">
        <v>43</v>
      </c>
      <c r="E442" s="26" t="s">
        <v>143</v>
      </c>
      <c r="F442" s="27">
        <v>200</v>
      </c>
      <c r="G442" s="27">
        <v>0.2</v>
      </c>
      <c r="H442" s="27">
        <v>0</v>
      </c>
      <c r="I442" s="27">
        <v>8</v>
      </c>
      <c r="J442" s="27">
        <v>33</v>
      </c>
      <c r="K442" s="28" t="s">
        <v>144</v>
      </c>
      <c r="L442" s="27">
        <v>6.2</v>
      </c>
    </row>
    <row r="443" spans="1:12">
      <c r="A443" s="22"/>
      <c r="B443" s="23"/>
      <c r="C443" s="24"/>
      <c r="D443" s="29" t="s">
        <v>46</v>
      </c>
      <c r="E443" s="26" t="s">
        <v>47</v>
      </c>
      <c r="F443" s="27">
        <v>100</v>
      </c>
      <c r="G443" s="27">
        <v>7.6</v>
      </c>
      <c r="H443" s="27">
        <v>0.8</v>
      </c>
      <c r="I443" s="27">
        <v>49.2</v>
      </c>
      <c r="J443" s="27">
        <v>234.4</v>
      </c>
      <c r="K443" s="28" t="s">
        <v>48</v>
      </c>
      <c r="L443" s="27">
        <v>3.1</v>
      </c>
    </row>
    <row r="444" spans="1:12">
      <c r="A444" s="22"/>
      <c r="B444" s="23"/>
      <c r="C444" s="24"/>
      <c r="D444" s="29" t="s">
        <v>49</v>
      </c>
      <c r="E444" s="26" t="s">
        <v>50</v>
      </c>
      <c r="F444" s="27">
        <v>20</v>
      </c>
      <c r="G444" s="27">
        <v>1.3</v>
      </c>
      <c r="H444" s="27">
        <v>0.2</v>
      </c>
      <c r="I444" s="27">
        <v>6.7</v>
      </c>
      <c r="J444" s="27">
        <v>34.200000000000003</v>
      </c>
      <c r="K444" s="28" t="s">
        <v>48</v>
      </c>
      <c r="L444" s="27">
        <v>0.56000000000000005</v>
      </c>
    </row>
    <row r="445" spans="1:12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>
      <c r="A447" s="30"/>
      <c r="B447" s="31"/>
      <c r="C447" s="32"/>
      <c r="D447" s="33" t="s">
        <v>28</v>
      </c>
      <c r="E447" s="34"/>
      <c r="F447" s="35">
        <f>SUM(F438:F446)</f>
        <v>820</v>
      </c>
      <c r="G447" s="35">
        <f>SUM(G438:G446)</f>
        <v>28.599999999999998</v>
      </c>
      <c r="H447" s="35">
        <f>SUM(H438:H446)</f>
        <v>21.2</v>
      </c>
      <c r="I447" s="35">
        <f>SUM(I438:I446)</f>
        <v>93.500000000000014</v>
      </c>
      <c r="J447" s="35">
        <f>SUM(J438:J446)</f>
        <v>679.5</v>
      </c>
      <c r="K447" s="36"/>
      <c r="L447" s="35">
        <f>SUM(L438:L444)</f>
        <v>67.38</v>
      </c>
    </row>
    <row r="448" spans="1:12">
      <c r="A448" s="37">
        <f>A426</f>
        <v>2</v>
      </c>
      <c r="B448" s="38">
        <f>B426</f>
        <v>4</v>
      </c>
      <c r="C448" s="39" t="s">
        <v>51</v>
      </c>
      <c r="D448" s="40" t="s">
        <v>52</v>
      </c>
      <c r="E448" s="26"/>
      <c r="F448" s="27"/>
      <c r="G448" s="27"/>
      <c r="H448" s="27"/>
      <c r="I448" s="27"/>
      <c r="J448" s="27"/>
      <c r="K448" s="28"/>
      <c r="L448" s="27"/>
    </row>
    <row r="449" spans="1:12">
      <c r="A449" s="22"/>
      <c r="B449" s="23"/>
      <c r="C449" s="24"/>
      <c r="D449" s="40" t="s">
        <v>43</v>
      </c>
      <c r="E449" s="26"/>
      <c r="F449" s="27"/>
      <c r="G449" s="27"/>
      <c r="H449" s="27"/>
      <c r="I449" s="27"/>
      <c r="J449" s="27"/>
      <c r="K449" s="28"/>
      <c r="L449" s="27"/>
    </row>
    <row r="450" spans="1:12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>
      <c r="A452" s="30"/>
      <c r="B452" s="31"/>
      <c r="C452" s="32"/>
      <c r="D452" s="33" t="s">
        <v>28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>
        <v>0</v>
      </c>
    </row>
    <row r="453" spans="1:12">
      <c r="A453" s="37">
        <f>A426</f>
        <v>2</v>
      </c>
      <c r="B453" s="38">
        <f>B426</f>
        <v>4</v>
      </c>
      <c r="C453" s="39" t="s">
        <v>53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>
      <c r="A454" s="22"/>
      <c r="B454" s="23"/>
      <c r="C454" s="24"/>
      <c r="D454" s="29" t="s">
        <v>40</v>
      </c>
      <c r="E454" s="26"/>
      <c r="F454" s="27"/>
      <c r="G454" s="27"/>
      <c r="H454" s="27"/>
      <c r="I454" s="27"/>
      <c r="J454" s="27"/>
      <c r="K454" s="28"/>
      <c r="L454" s="27"/>
    </row>
    <row r="455" spans="1:12">
      <c r="A455" s="22"/>
      <c r="B455" s="23"/>
      <c r="C455" s="24"/>
      <c r="D455" s="29" t="s">
        <v>43</v>
      </c>
      <c r="E455" s="26"/>
      <c r="F455" s="27"/>
      <c r="G455" s="27"/>
      <c r="H455" s="27"/>
      <c r="I455" s="27"/>
      <c r="J455" s="27"/>
      <c r="K455" s="28"/>
      <c r="L455" s="27"/>
    </row>
    <row r="456" spans="1:12">
      <c r="A456" s="22"/>
      <c r="B456" s="23"/>
      <c r="C456" s="24"/>
      <c r="D456" s="29" t="s">
        <v>26</v>
      </c>
      <c r="E456" s="26"/>
      <c r="F456" s="27"/>
      <c r="G456" s="27"/>
      <c r="H456" s="27"/>
      <c r="I456" s="27"/>
      <c r="J456" s="27"/>
      <c r="K456" s="28"/>
      <c r="L456" s="27"/>
    </row>
    <row r="457" spans="1:12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>
      <c r="A459" s="30"/>
      <c r="B459" s="31"/>
      <c r="C459" s="32"/>
      <c r="D459" s="33" t="s">
        <v>28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>
        <v>0</v>
      </c>
    </row>
    <row r="460" spans="1:12">
      <c r="A460" s="37">
        <f>A426</f>
        <v>2</v>
      </c>
      <c r="B460" s="38">
        <f>B426</f>
        <v>4</v>
      </c>
      <c r="C460" s="39" t="s">
        <v>54</v>
      </c>
      <c r="D460" s="40" t="s">
        <v>55</v>
      </c>
      <c r="E460" s="26"/>
      <c r="F460" s="27"/>
      <c r="G460" s="27"/>
      <c r="H460" s="27"/>
      <c r="I460" s="27"/>
      <c r="J460" s="27"/>
      <c r="K460" s="28"/>
      <c r="L460" s="27"/>
    </row>
    <row r="461" spans="1:12">
      <c r="A461" s="22"/>
      <c r="B461" s="23"/>
      <c r="C461" s="24"/>
      <c r="D461" s="40" t="s">
        <v>52</v>
      </c>
      <c r="E461" s="26"/>
      <c r="F461" s="27"/>
      <c r="G461" s="27"/>
      <c r="H461" s="27"/>
      <c r="I461" s="27"/>
      <c r="J461" s="27"/>
      <c r="K461" s="28"/>
      <c r="L461" s="27"/>
    </row>
    <row r="462" spans="1:12">
      <c r="A462" s="22"/>
      <c r="B462" s="23"/>
      <c r="C462" s="24"/>
      <c r="D462" s="40" t="s">
        <v>43</v>
      </c>
      <c r="E462" s="26"/>
      <c r="F462" s="27"/>
      <c r="G462" s="27"/>
      <c r="H462" s="27"/>
      <c r="I462" s="27"/>
      <c r="J462" s="27"/>
      <c r="K462" s="28"/>
      <c r="L462" s="27"/>
    </row>
    <row r="463" spans="1:12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>
      <c r="A466" s="30"/>
      <c r="B466" s="31"/>
      <c r="C466" s="32"/>
      <c r="D466" s="41" t="s">
        <v>28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>
        <v>0</v>
      </c>
    </row>
    <row r="467" spans="1:12" ht="15.75" customHeight="1">
      <c r="A467" s="42">
        <f>A426</f>
        <v>2</v>
      </c>
      <c r="B467" s="43">
        <f>B426</f>
        <v>4</v>
      </c>
      <c r="C467" s="58" t="s">
        <v>56</v>
      </c>
      <c r="D467" s="58"/>
      <c r="E467" s="44"/>
      <c r="F467" s="45">
        <f>F433+F437+F447+F452+F459+F466</f>
        <v>820</v>
      </c>
      <c r="G467" s="45">
        <f>G433+G437+G447+G452+G459+G466</f>
        <v>28.599999999999998</v>
      </c>
      <c r="H467" s="45">
        <f>H433+H437+H447+H452+H459+H466</f>
        <v>21.2</v>
      </c>
      <c r="I467" s="45">
        <f>I433+I437+I447+I452+I459+I466</f>
        <v>93.500000000000014</v>
      </c>
      <c r="J467" s="45">
        <f>J433+J437+J447+J452+J459+J466</f>
        <v>679.5</v>
      </c>
      <c r="K467" s="46"/>
      <c r="L467" s="45">
        <v>65.31</v>
      </c>
    </row>
    <row r="468" spans="1:12">
      <c r="A468" s="15">
        <v>2</v>
      </c>
      <c r="B468" s="16">
        <v>5</v>
      </c>
      <c r="C468" s="17" t="s">
        <v>23</v>
      </c>
      <c r="D468" s="18" t="s">
        <v>24</v>
      </c>
      <c r="E468" s="19"/>
      <c r="F468" s="20"/>
      <c r="G468" s="20"/>
      <c r="H468" s="20"/>
      <c r="I468" s="20"/>
      <c r="J468" s="20"/>
      <c r="K468" s="21"/>
      <c r="L468" s="20"/>
    </row>
    <row r="469" spans="1:12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>
      <c r="A470" s="22"/>
      <c r="B470" s="23"/>
      <c r="C470" s="24"/>
      <c r="D470" s="29" t="s">
        <v>25</v>
      </c>
      <c r="E470" s="26"/>
      <c r="F470" s="27"/>
      <c r="G470" s="27"/>
      <c r="H470" s="27"/>
      <c r="I470" s="27"/>
      <c r="J470" s="27"/>
      <c r="K470" s="28"/>
      <c r="L470" s="27"/>
    </row>
    <row r="471" spans="1:12">
      <c r="A471" s="22"/>
      <c r="B471" s="23"/>
      <c r="C471" s="24"/>
      <c r="D471" s="29" t="s">
        <v>26</v>
      </c>
      <c r="E471" s="26"/>
      <c r="F471" s="27"/>
      <c r="G471" s="27"/>
      <c r="H471" s="27"/>
      <c r="I471" s="27"/>
      <c r="J471" s="27"/>
      <c r="K471" s="28"/>
      <c r="L471" s="27"/>
    </row>
    <row r="472" spans="1:12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7"/>
      <c r="K472" s="28"/>
      <c r="L472" s="27"/>
    </row>
    <row r="473" spans="1:12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>
      <c r="A475" s="30"/>
      <c r="B475" s="31"/>
      <c r="C475" s="32"/>
      <c r="D475" s="33" t="s">
        <v>28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>
      <c r="A476" s="37">
        <f>A468</f>
        <v>2</v>
      </c>
      <c r="B476" s="38">
        <f>B468</f>
        <v>5</v>
      </c>
      <c r="C476" s="39" t="s">
        <v>29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>
      <c r="A479" s="30"/>
      <c r="B479" s="31"/>
      <c r="C479" s="32"/>
      <c r="D479" s="33" t="s">
        <v>28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>
        <v>0</v>
      </c>
    </row>
    <row r="480" spans="1:12">
      <c r="A480" s="37">
        <f>A468</f>
        <v>2</v>
      </c>
      <c r="B480" s="38">
        <f>B468</f>
        <v>5</v>
      </c>
      <c r="C480" s="39" t="s">
        <v>30</v>
      </c>
      <c r="D480" s="29" t="s">
        <v>31</v>
      </c>
      <c r="E480" s="26" t="s">
        <v>145</v>
      </c>
      <c r="F480" s="27">
        <v>60</v>
      </c>
      <c r="G480" s="27">
        <v>1.1000000000000001</v>
      </c>
      <c r="H480" s="27">
        <v>3.2</v>
      </c>
      <c r="I480" s="27">
        <v>10</v>
      </c>
      <c r="J480" s="27">
        <v>73.400000000000006</v>
      </c>
      <c r="K480" s="28" t="s">
        <v>146</v>
      </c>
      <c r="L480" s="27">
        <v>7</v>
      </c>
    </row>
    <row r="481" spans="1:12">
      <c r="A481" s="22"/>
      <c r="B481" s="23"/>
      <c r="C481" s="24"/>
      <c r="D481" s="29" t="s">
        <v>34</v>
      </c>
      <c r="E481" s="26" t="s">
        <v>147</v>
      </c>
      <c r="F481" s="27">
        <v>200</v>
      </c>
      <c r="G481" s="27">
        <v>3.1</v>
      </c>
      <c r="H481" s="27">
        <v>5.0999999999999996</v>
      </c>
      <c r="I481" s="27">
        <v>12.3</v>
      </c>
      <c r="J481" s="27">
        <v>107.5</v>
      </c>
      <c r="K481" s="28" t="s">
        <v>148</v>
      </c>
      <c r="L481" s="27">
        <v>8.75</v>
      </c>
    </row>
    <row r="482" spans="1:12">
      <c r="A482" s="22"/>
      <c r="B482" s="23"/>
      <c r="C482" s="24"/>
      <c r="D482" s="29" t="s">
        <v>37</v>
      </c>
      <c r="E482" s="26" t="s">
        <v>149</v>
      </c>
      <c r="F482" s="27">
        <v>90</v>
      </c>
      <c r="G482" s="27">
        <v>11.6</v>
      </c>
      <c r="H482" s="27">
        <v>11.7</v>
      </c>
      <c r="I482" s="27">
        <v>6.5</v>
      </c>
      <c r="J482" s="27">
        <v>177.5</v>
      </c>
      <c r="K482" s="28" t="s">
        <v>150</v>
      </c>
      <c r="L482" s="27">
        <v>38.76</v>
      </c>
    </row>
    <row r="483" spans="1:12">
      <c r="A483" s="22"/>
      <c r="B483" s="23"/>
      <c r="C483" s="24"/>
      <c r="D483" s="29" t="s">
        <v>40</v>
      </c>
      <c r="E483" s="26" t="s">
        <v>151</v>
      </c>
      <c r="F483" s="27">
        <v>150</v>
      </c>
      <c r="G483" s="27">
        <v>2.9</v>
      </c>
      <c r="H483" s="27">
        <v>7.5</v>
      </c>
      <c r="I483" s="27">
        <v>13.6</v>
      </c>
      <c r="J483" s="27">
        <v>133.30000000000001</v>
      </c>
      <c r="K483" s="28" t="s">
        <v>64</v>
      </c>
      <c r="L483" s="27">
        <v>6.9</v>
      </c>
    </row>
    <row r="484" spans="1:12">
      <c r="A484" s="22"/>
      <c r="B484" s="23"/>
      <c r="C484" s="24"/>
      <c r="D484" s="29" t="s">
        <v>43</v>
      </c>
      <c r="E484" s="26" t="s">
        <v>152</v>
      </c>
      <c r="F484" s="27">
        <v>200</v>
      </c>
      <c r="G484" s="27">
        <v>0.2</v>
      </c>
      <c r="H484" s="27">
        <v>0.1</v>
      </c>
      <c r="I484" s="27">
        <v>6.6</v>
      </c>
      <c r="J484" s="27">
        <v>27.9</v>
      </c>
      <c r="K484" s="28" t="s">
        <v>153</v>
      </c>
      <c r="L484" s="27">
        <v>2.31</v>
      </c>
    </row>
    <row r="485" spans="1:12">
      <c r="A485" s="22"/>
      <c r="B485" s="23"/>
      <c r="C485" s="24"/>
      <c r="D485" s="29" t="s">
        <v>46</v>
      </c>
      <c r="E485" s="26" t="s">
        <v>47</v>
      </c>
      <c r="F485" s="27">
        <v>100</v>
      </c>
      <c r="G485" s="27">
        <v>7.6</v>
      </c>
      <c r="H485" s="27">
        <v>0.8</v>
      </c>
      <c r="I485" s="27">
        <v>49.2</v>
      </c>
      <c r="J485" s="27">
        <v>234.4</v>
      </c>
      <c r="K485" s="28" t="s">
        <v>48</v>
      </c>
      <c r="L485" s="27">
        <v>3.1</v>
      </c>
    </row>
    <row r="486" spans="1:12">
      <c r="A486" s="22"/>
      <c r="B486" s="23"/>
      <c r="C486" s="24"/>
      <c r="D486" s="29" t="s">
        <v>49</v>
      </c>
      <c r="E486" s="26" t="s">
        <v>50</v>
      </c>
      <c r="F486" s="27">
        <v>20</v>
      </c>
      <c r="G486" s="27">
        <v>1.3</v>
      </c>
      <c r="H486" s="27">
        <v>0.2</v>
      </c>
      <c r="I486" s="27">
        <v>6.7</v>
      </c>
      <c r="J486" s="27">
        <v>34.200000000000003</v>
      </c>
      <c r="K486" s="28" t="s">
        <v>48</v>
      </c>
      <c r="L486" s="27">
        <v>0.56000000000000005</v>
      </c>
    </row>
    <row r="487" spans="1:12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>
      <c r="A489" s="30"/>
      <c r="B489" s="31"/>
      <c r="C489" s="32"/>
      <c r="D489" s="33" t="s">
        <v>28</v>
      </c>
      <c r="E489" s="34"/>
      <c r="F489" s="35">
        <f>SUM(F480:F488)</f>
        <v>820</v>
      </c>
      <c r="G489" s="35">
        <f>SUM(G480:G488)</f>
        <v>27.8</v>
      </c>
      <c r="H489" s="35">
        <f>SUM(H480:H488)</f>
        <v>28.6</v>
      </c>
      <c r="I489" s="35">
        <f>SUM(I480:I488)</f>
        <v>104.9</v>
      </c>
      <c r="J489" s="35">
        <f>SUM(J480:J488)</f>
        <v>788.2</v>
      </c>
      <c r="K489" s="36"/>
      <c r="L489" s="35">
        <f>SUM(L480:L486)</f>
        <v>67.38</v>
      </c>
    </row>
    <row r="490" spans="1:12">
      <c r="A490" s="37">
        <f>A468</f>
        <v>2</v>
      </c>
      <c r="B490" s="38">
        <f>B468</f>
        <v>5</v>
      </c>
      <c r="C490" s="39" t="s">
        <v>51</v>
      </c>
      <c r="D490" s="40" t="s">
        <v>52</v>
      </c>
      <c r="E490" s="26"/>
      <c r="F490" s="27"/>
      <c r="G490" s="27"/>
      <c r="H490" s="27"/>
      <c r="I490" s="27"/>
      <c r="J490" s="27"/>
      <c r="K490" s="28"/>
      <c r="L490" s="27"/>
    </row>
    <row r="491" spans="1:12">
      <c r="A491" s="22"/>
      <c r="B491" s="23"/>
      <c r="C491" s="24"/>
      <c r="D491" s="40" t="s">
        <v>43</v>
      </c>
      <c r="E491" s="26"/>
      <c r="F491" s="27"/>
      <c r="G491" s="27"/>
      <c r="H491" s="27"/>
      <c r="I491" s="27"/>
      <c r="J491" s="27"/>
      <c r="K491" s="28"/>
      <c r="L491" s="27"/>
    </row>
    <row r="492" spans="1:12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>
      <c r="A494" s="30"/>
      <c r="B494" s="31"/>
      <c r="C494" s="32"/>
      <c r="D494" s="33" t="s">
        <v>28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>
        <f>SUM(L487:L493)</f>
        <v>67.38</v>
      </c>
    </row>
    <row r="495" spans="1:12">
      <c r="A495" s="37">
        <f>A468</f>
        <v>2</v>
      </c>
      <c r="B495" s="38">
        <f>B468</f>
        <v>5</v>
      </c>
      <c r="C495" s="39" t="s">
        <v>53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>
      <c r="A496" s="22"/>
      <c r="B496" s="23"/>
      <c r="C496" s="24"/>
      <c r="D496" s="29" t="s">
        <v>40</v>
      </c>
      <c r="E496" s="26"/>
      <c r="F496" s="27"/>
      <c r="G496" s="27"/>
      <c r="H496" s="27"/>
      <c r="I496" s="27"/>
      <c r="J496" s="27"/>
      <c r="K496" s="28"/>
      <c r="L496" s="27"/>
    </row>
    <row r="497" spans="1:12">
      <c r="A497" s="22"/>
      <c r="B497" s="23"/>
      <c r="C497" s="24"/>
      <c r="D497" s="29" t="s">
        <v>43</v>
      </c>
      <c r="E497" s="26"/>
      <c r="F497" s="27"/>
      <c r="G497" s="27"/>
      <c r="H497" s="27"/>
      <c r="I497" s="27"/>
      <c r="J497" s="27"/>
      <c r="K497" s="28"/>
      <c r="L497" s="27"/>
    </row>
    <row r="498" spans="1:12">
      <c r="A498" s="22"/>
      <c r="B498" s="23"/>
      <c r="C498" s="24"/>
      <c r="D498" s="29" t="s">
        <v>26</v>
      </c>
      <c r="E498" s="26"/>
      <c r="F498" s="27"/>
      <c r="G498" s="27"/>
      <c r="H498" s="27"/>
      <c r="I498" s="27"/>
      <c r="J498" s="27"/>
      <c r="K498" s="28"/>
      <c r="L498" s="27"/>
    </row>
    <row r="499" spans="1:12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>
      <c r="A501" s="30"/>
      <c r="B501" s="31"/>
      <c r="C501" s="32"/>
      <c r="D501" s="33" t="s">
        <v>28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>
        <v>0</v>
      </c>
    </row>
    <row r="502" spans="1:12">
      <c r="A502" s="37">
        <f>A468</f>
        <v>2</v>
      </c>
      <c r="B502" s="38">
        <f>B468</f>
        <v>5</v>
      </c>
      <c r="C502" s="39" t="s">
        <v>54</v>
      </c>
      <c r="D502" s="40" t="s">
        <v>55</v>
      </c>
      <c r="E502" s="26"/>
      <c r="F502" s="27"/>
      <c r="G502" s="27"/>
      <c r="H502" s="27"/>
      <c r="I502" s="27"/>
      <c r="J502" s="27"/>
      <c r="K502" s="28"/>
      <c r="L502" s="27"/>
    </row>
    <row r="503" spans="1:12">
      <c r="A503" s="22"/>
      <c r="B503" s="23"/>
      <c r="C503" s="24"/>
      <c r="D503" s="40" t="s">
        <v>52</v>
      </c>
      <c r="E503" s="26"/>
      <c r="F503" s="27"/>
      <c r="G503" s="27"/>
      <c r="H503" s="27"/>
      <c r="I503" s="27"/>
      <c r="J503" s="27"/>
      <c r="K503" s="28"/>
      <c r="L503" s="27"/>
    </row>
    <row r="504" spans="1:12">
      <c r="A504" s="22"/>
      <c r="B504" s="23"/>
      <c r="C504" s="24"/>
      <c r="D504" s="40" t="s">
        <v>43</v>
      </c>
      <c r="E504" s="26"/>
      <c r="F504" s="27"/>
      <c r="G504" s="27"/>
      <c r="H504" s="27"/>
      <c r="I504" s="27"/>
      <c r="J504" s="27"/>
      <c r="K504" s="28"/>
      <c r="L504" s="27"/>
    </row>
    <row r="505" spans="1:12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>
      <c r="A508" s="30"/>
      <c r="B508" s="31"/>
      <c r="C508" s="32"/>
      <c r="D508" s="41" t="s">
        <v>28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>
        <v>0</v>
      </c>
    </row>
    <row r="509" spans="1:12" ht="15.75" customHeight="1">
      <c r="A509" s="42">
        <f>A468</f>
        <v>2</v>
      </c>
      <c r="B509" s="43">
        <f>B468</f>
        <v>5</v>
      </c>
      <c r="C509" s="58" t="s">
        <v>56</v>
      </c>
      <c r="D509" s="58"/>
      <c r="E509" s="44"/>
      <c r="F509" s="45">
        <f>F475+F479+F489+F494+F501+F508</f>
        <v>820</v>
      </c>
      <c r="G509" s="45">
        <f>G475+G479+G489+G494+G501+G508</f>
        <v>27.8</v>
      </c>
      <c r="H509" s="45">
        <f>H475+H479+H489+H494+H501+H508</f>
        <v>28.6</v>
      </c>
      <c r="I509" s="45">
        <f>I475+I479+I489+I494+I501+I508</f>
        <v>104.9</v>
      </c>
      <c r="J509" s="45">
        <f>J475+J479+J489+J494+J501+J508</f>
        <v>788.2</v>
      </c>
      <c r="K509" s="46"/>
      <c r="L509" s="45">
        <v>67.38</v>
      </c>
    </row>
    <row r="510" spans="1:12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>
      <c r="A512" s="22"/>
      <c r="B512" s="23"/>
      <c r="C512" s="24"/>
      <c r="D512" s="29" t="s">
        <v>25</v>
      </c>
      <c r="E512" s="26"/>
      <c r="F512" s="27"/>
      <c r="G512" s="27"/>
      <c r="H512" s="27"/>
      <c r="I512" s="27"/>
      <c r="J512" s="27"/>
      <c r="K512" s="28"/>
      <c r="L512" s="27"/>
    </row>
    <row r="513" spans="1:12">
      <c r="A513" s="22"/>
      <c r="B513" s="23"/>
      <c r="C513" s="24"/>
      <c r="D513" s="29" t="s">
        <v>26</v>
      </c>
      <c r="E513" s="26"/>
      <c r="F513" s="27"/>
      <c r="G513" s="27"/>
      <c r="H513" s="27"/>
      <c r="I513" s="27"/>
      <c r="J513" s="27"/>
      <c r="K513" s="28"/>
      <c r="L513" s="27"/>
    </row>
    <row r="514" spans="1:12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>
      <c r="A517" s="30"/>
      <c r="B517" s="31"/>
      <c r="C517" s="32"/>
      <c r="D517" s="33" t="s">
        <v>28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>
      <c r="A518" s="37">
        <f>A510</f>
        <v>2</v>
      </c>
      <c r="B518" s="38">
        <f>B510</f>
        <v>6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>
      <c r="A521" s="30"/>
      <c r="B521" s="31"/>
      <c r="C521" s="32"/>
      <c r="D521" s="33" t="s">
        <v>28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>
        <v>0</v>
      </c>
    </row>
    <row r="522" spans="1:12">
      <c r="A522" s="37">
        <f>A510</f>
        <v>2</v>
      </c>
      <c r="B522" s="38">
        <f>B510</f>
        <v>6</v>
      </c>
      <c r="C522" s="39" t="s">
        <v>30</v>
      </c>
      <c r="D522" s="29" t="s">
        <v>31</v>
      </c>
      <c r="E522" s="26" t="s">
        <v>154</v>
      </c>
      <c r="F522" s="27">
        <v>60</v>
      </c>
      <c r="G522" s="27">
        <v>1.5</v>
      </c>
      <c r="H522" s="27">
        <v>6.1</v>
      </c>
      <c r="I522" s="27">
        <v>6.2</v>
      </c>
      <c r="J522" s="27">
        <v>85.8</v>
      </c>
      <c r="K522" s="28" t="s">
        <v>155</v>
      </c>
      <c r="L522" s="27">
        <v>5.3</v>
      </c>
    </row>
    <row r="523" spans="1:12">
      <c r="A523" s="22"/>
      <c r="B523" s="23"/>
      <c r="C523" s="24"/>
      <c r="D523" s="29" t="s">
        <v>34</v>
      </c>
      <c r="E523" s="26" t="s">
        <v>59</v>
      </c>
      <c r="F523" s="27">
        <v>200</v>
      </c>
      <c r="G523" s="27">
        <v>4.8</v>
      </c>
      <c r="H523" s="27">
        <v>2.2000000000000002</v>
      </c>
      <c r="I523" s="27">
        <v>15.5</v>
      </c>
      <c r="J523" s="27">
        <v>100.9</v>
      </c>
      <c r="K523" s="28" t="s">
        <v>156</v>
      </c>
      <c r="L523" s="27">
        <v>8.07</v>
      </c>
    </row>
    <row r="524" spans="1:12">
      <c r="A524" s="22"/>
      <c r="B524" s="23"/>
      <c r="C524" s="24"/>
      <c r="D524" s="29" t="s">
        <v>37</v>
      </c>
      <c r="E524" s="26" t="s">
        <v>127</v>
      </c>
      <c r="F524" s="27">
        <v>90</v>
      </c>
      <c r="G524" s="27">
        <v>18.8</v>
      </c>
      <c r="H524" s="27">
        <v>21.6</v>
      </c>
      <c r="I524" s="27">
        <v>4.4000000000000004</v>
      </c>
      <c r="J524" s="27">
        <v>287.5</v>
      </c>
      <c r="K524" s="28" t="s">
        <v>157</v>
      </c>
      <c r="L524" s="27">
        <v>37.799999999999997</v>
      </c>
    </row>
    <row r="525" spans="1:12">
      <c r="A525" s="22"/>
      <c r="B525" s="23"/>
      <c r="C525" s="24"/>
      <c r="D525" s="29" t="s">
        <v>40</v>
      </c>
      <c r="E525" s="26" t="s">
        <v>158</v>
      </c>
      <c r="F525" s="27">
        <v>150</v>
      </c>
      <c r="G525" s="27">
        <v>3.8</v>
      </c>
      <c r="H525" s="27">
        <v>4.4000000000000004</v>
      </c>
      <c r="I525" s="27">
        <v>36.299999999999997</v>
      </c>
      <c r="J525" s="27">
        <v>200.1</v>
      </c>
      <c r="K525" s="28" t="s">
        <v>159</v>
      </c>
      <c r="L525" s="27">
        <v>6.35</v>
      </c>
    </row>
    <row r="526" spans="1:12">
      <c r="A526" s="22"/>
      <c r="B526" s="23"/>
      <c r="C526" s="24"/>
      <c r="D526" s="29" t="s">
        <v>43</v>
      </c>
      <c r="E526" s="26" t="s">
        <v>160</v>
      </c>
      <c r="F526" s="27">
        <v>200</v>
      </c>
      <c r="G526" s="27">
        <v>0.4</v>
      </c>
      <c r="H526" s="27">
        <v>0.1</v>
      </c>
      <c r="I526" s="27">
        <v>14.3</v>
      </c>
      <c r="J526" s="27">
        <v>59.8</v>
      </c>
      <c r="K526" s="28" t="s">
        <v>161</v>
      </c>
      <c r="L526" s="27">
        <v>6.2</v>
      </c>
    </row>
    <row r="527" spans="1:12">
      <c r="A527" s="22"/>
      <c r="B527" s="23"/>
      <c r="C527" s="24"/>
      <c r="D527" s="29" t="s">
        <v>46</v>
      </c>
      <c r="E527" s="26" t="s">
        <v>47</v>
      </c>
      <c r="F527" s="27">
        <v>100</v>
      </c>
      <c r="G527" s="27">
        <v>7.6</v>
      </c>
      <c r="H527" s="27">
        <v>0.8</v>
      </c>
      <c r="I527" s="27">
        <v>49.2</v>
      </c>
      <c r="J527" s="27">
        <v>234.4</v>
      </c>
      <c r="K527" s="28" t="s">
        <v>48</v>
      </c>
      <c r="L527" s="27">
        <v>3.1</v>
      </c>
    </row>
    <row r="528" spans="1:12">
      <c r="A528" s="22"/>
      <c r="B528" s="23"/>
      <c r="C528" s="24"/>
      <c r="D528" s="29" t="s">
        <v>49</v>
      </c>
      <c r="E528" s="26" t="s">
        <v>50</v>
      </c>
      <c r="F528" s="27">
        <v>20</v>
      </c>
      <c r="G528" s="27">
        <v>1.3</v>
      </c>
      <c r="H528" s="27">
        <v>0.2</v>
      </c>
      <c r="I528" s="27">
        <v>6.7</v>
      </c>
      <c r="J528" s="27">
        <v>34.200000000000003</v>
      </c>
      <c r="K528" s="28" t="s">
        <v>48</v>
      </c>
      <c r="L528" s="27">
        <v>0.56000000000000005</v>
      </c>
    </row>
    <row r="529" spans="1:12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>
      <c r="A531" s="30"/>
      <c r="B531" s="31"/>
      <c r="C531" s="32"/>
      <c r="D531" s="33" t="s">
        <v>28</v>
      </c>
      <c r="E531" s="34"/>
      <c r="F531" s="35">
        <f>SUM(F522:F530)</f>
        <v>820</v>
      </c>
      <c r="G531" s="35">
        <f>SUM(G522:G530)</f>
        <v>38.199999999999996</v>
      </c>
      <c r="H531" s="35">
        <f>SUM(H522:H530)</f>
        <v>35.400000000000006</v>
      </c>
      <c r="I531" s="35">
        <f>SUM(I522:I530)</f>
        <v>132.6</v>
      </c>
      <c r="J531" s="35">
        <f>SUM(J522:J530)</f>
        <v>1002.6999999999999</v>
      </c>
      <c r="K531" s="36"/>
      <c r="L531" s="35">
        <f>SUM(L522:L528)</f>
        <v>67.38000000000001</v>
      </c>
    </row>
    <row r="532" spans="1:12">
      <c r="A532" s="37">
        <f>A510</f>
        <v>2</v>
      </c>
      <c r="B532" s="38">
        <f>B510</f>
        <v>6</v>
      </c>
      <c r="C532" s="39" t="s">
        <v>51</v>
      </c>
      <c r="D532" s="40" t="s">
        <v>52</v>
      </c>
      <c r="E532" s="26"/>
      <c r="F532" s="27"/>
      <c r="G532" s="27"/>
      <c r="H532" s="27"/>
      <c r="I532" s="27"/>
      <c r="J532" s="27"/>
      <c r="K532" s="28"/>
      <c r="L532" s="27"/>
    </row>
    <row r="533" spans="1:12">
      <c r="A533" s="22"/>
      <c r="B533" s="23"/>
      <c r="C533" s="24"/>
      <c r="D533" s="40" t="s">
        <v>43</v>
      </c>
      <c r="E533" s="26"/>
      <c r="F533" s="27"/>
      <c r="G533" s="27"/>
      <c r="H533" s="27"/>
      <c r="I533" s="27"/>
      <c r="J533" s="27"/>
      <c r="K533" s="28"/>
      <c r="L533" s="27"/>
    </row>
    <row r="534" spans="1:12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>
      <c r="A536" s="30"/>
      <c r="B536" s="31"/>
      <c r="C536" s="32"/>
      <c r="D536" s="33" t="s">
        <v>28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>
        <f>SUM(L529:L535)</f>
        <v>67.38000000000001</v>
      </c>
    </row>
    <row r="537" spans="1:12">
      <c r="A537" s="37">
        <f>A510</f>
        <v>2</v>
      </c>
      <c r="B537" s="38">
        <f>B510</f>
        <v>6</v>
      </c>
      <c r="C537" s="39" t="s">
        <v>53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>
      <c r="A538" s="22"/>
      <c r="B538" s="23"/>
      <c r="C538" s="24"/>
      <c r="D538" s="29" t="s">
        <v>40</v>
      </c>
      <c r="E538" s="26"/>
      <c r="F538" s="27"/>
      <c r="G538" s="27"/>
      <c r="H538" s="27"/>
      <c r="I538" s="27"/>
      <c r="J538" s="27"/>
      <c r="K538" s="28"/>
      <c r="L538" s="27"/>
    </row>
    <row r="539" spans="1:12">
      <c r="A539" s="22"/>
      <c r="B539" s="23"/>
      <c r="C539" s="24"/>
      <c r="D539" s="29" t="s">
        <v>43</v>
      </c>
      <c r="E539" s="26"/>
      <c r="F539" s="27"/>
      <c r="G539" s="27"/>
      <c r="H539" s="27"/>
      <c r="I539" s="27"/>
      <c r="J539" s="27"/>
      <c r="K539" s="28"/>
      <c r="L539" s="27"/>
    </row>
    <row r="540" spans="1:12">
      <c r="A540" s="22"/>
      <c r="B540" s="23"/>
      <c r="C540" s="24"/>
      <c r="D540" s="29" t="s">
        <v>26</v>
      </c>
      <c r="E540" s="26"/>
      <c r="F540" s="27"/>
      <c r="G540" s="27"/>
      <c r="H540" s="27"/>
      <c r="I540" s="27"/>
      <c r="J540" s="27"/>
      <c r="K540" s="28"/>
      <c r="L540" s="27"/>
    </row>
    <row r="541" spans="1:12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>
      <c r="A543" s="30"/>
      <c r="B543" s="31"/>
      <c r="C543" s="32"/>
      <c r="D543" s="33" t="s">
        <v>28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>
        <v>0</v>
      </c>
    </row>
    <row r="544" spans="1:12">
      <c r="A544" s="37">
        <f>A510</f>
        <v>2</v>
      </c>
      <c r="B544" s="38">
        <f>B510</f>
        <v>6</v>
      </c>
      <c r="C544" s="39" t="s">
        <v>54</v>
      </c>
      <c r="D544" s="40" t="s">
        <v>55</v>
      </c>
      <c r="E544" s="26"/>
      <c r="F544" s="27"/>
      <c r="G544" s="27"/>
      <c r="H544" s="27"/>
      <c r="I544" s="27"/>
      <c r="J544" s="27"/>
      <c r="K544" s="28"/>
      <c r="L544" s="27"/>
    </row>
    <row r="545" spans="1:12">
      <c r="A545" s="22"/>
      <c r="B545" s="23"/>
      <c r="C545" s="24"/>
      <c r="D545" s="40" t="s">
        <v>52</v>
      </c>
      <c r="E545" s="26"/>
      <c r="F545" s="27"/>
      <c r="G545" s="27"/>
      <c r="H545" s="27"/>
      <c r="I545" s="27"/>
      <c r="J545" s="27"/>
      <c r="K545" s="28"/>
      <c r="L545" s="27"/>
    </row>
    <row r="546" spans="1:12">
      <c r="A546" s="22"/>
      <c r="B546" s="23"/>
      <c r="C546" s="24"/>
      <c r="D546" s="40" t="s">
        <v>43</v>
      </c>
      <c r="E546" s="26"/>
      <c r="F546" s="27"/>
      <c r="G546" s="27"/>
      <c r="H546" s="27"/>
      <c r="I546" s="27"/>
      <c r="J546" s="27"/>
      <c r="K546" s="28"/>
      <c r="L546" s="27"/>
    </row>
    <row r="547" spans="1:12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>
      <c r="A550" s="30"/>
      <c r="B550" s="31"/>
      <c r="C550" s="32"/>
      <c r="D550" s="41" t="s">
        <v>28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>
        <v>0</v>
      </c>
    </row>
    <row r="551" spans="1:12" ht="15.75" customHeight="1">
      <c r="A551" s="42">
        <f>A510</f>
        <v>2</v>
      </c>
      <c r="B551" s="43">
        <f>B510</f>
        <v>6</v>
      </c>
      <c r="C551" s="58" t="s">
        <v>56</v>
      </c>
      <c r="D551" s="58"/>
      <c r="E551" s="44"/>
      <c r="F551" s="45">
        <f>F517+F521+F531+F536+F543+F550</f>
        <v>820</v>
      </c>
      <c r="G551" s="45">
        <f>G517+G521+G531+G536+G543+G550</f>
        <v>38.199999999999996</v>
      </c>
      <c r="H551" s="45">
        <f>H517+H521+H531+H536+H543+H550</f>
        <v>35.400000000000006</v>
      </c>
      <c r="I551" s="45">
        <f>I517+I521+I531+I536+I543+I550</f>
        <v>132.6</v>
      </c>
      <c r="J551" s="45">
        <f>J517+J521+J531+J536+J543+J550</f>
        <v>1002.6999999999999</v>
      </c>
      <c r="K551" s="46"/>
      <c r="L551" s="45">
        <v>67.38</v>
      </c>
    </row>
    <row r="552" spans="1:12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>
      <c r="A554" s="22"/>
      <c r="B554" s="23"/>
      <c r="C554" s="24"/>
      <c r="D554" s="29" t="s">
        <v>25</v>
      </c>
      <c r="E554" s="26"/>
      <c r="F554" s="27"/>
      <c r="G554" s="27"/>
      <c r="H554" s="27"/>
      <c r="I554" s="27"/>
      <c r="J554" s="27"/>
      <c r="K554" s="28"/>
      <c r="L554" s="27"/>
    </row>
    <row r="555" spans="1:12">
      <c r="A555" s="22"/>
      <c r="B555" s="23"/>
      <c r="C555" s="24"/>
      <c r="D555" s="29" t="s">
        <v>26</v>
      </c>
      <c r="E555" s="26"/>
      <c r="F555" s="27"/>
      <c r="G555" s="27"/>
      <c r="H555" s="27"/>
      <c r="I555" s="27"/>
      <c r="J555" s="27"/>
      <c r="K555" s="28"/>
      <c r="L555" s="27"/>
    </row>
    <row r="556" spans="1:12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>
      <c r="A559" s="30"/>
      <c r="B559" s="31"/>
      <c r="C559" s="32"/>
      <c r="D559" s="33" t="s">
        <v>28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>
      <c r="A560" s="37">
        <f>A552</f>
        <v>2</v>
      </c>
      <c r="B560" s="38">
        <f>B552</f>
        <v>7</v>
      </c>
      <c r="C560" s="39" t="s">
        <v>29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>
      <c r="A563" s="30"/>
      <c r="B563" s="31"/>
      <c r="C563" s="32"/>
      <c r="D563" s="33" t="s">
        <v>28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>
        <v>0</v>
      </c>
    </row>
    <row r="564" spans="1:12">
      <c r="A564" s="37">
        <f>A552</f>
        <v>2</v>
      </c>
      <c r="B564" s="38">
        <f>B552</f>
        <v>7</v>
      </c>
      <c r="C564" s="39" t="s">
        <v>30</v>
      </c>
      <c r="D564" s="29" t="s">
        <v>31</v>
      </c>
      <c r="E564" s="26"/>
      <c r="F564" s="27"/>
      <c r="G564" s="27"/>
      <c r="H564" s="27"/>
      <c r="I564" s="27"/>
      <c r="J564" s="27"/>
      <c r="K564" s="28"/>
      <c r="L564" s="27"/>
    </row>
    <row r="565" spans="1:12">
      <c r="A565" s="22"/>
      <c r="B565" s="23"/>
      <c r="C565" s="24"/>
      <c r="D565" s="29" t="s">
        <v>34</v>
      </c>
      <c r="E565" s="26"/>
      <c r="F565" s="27"/>
      <c r="G565" s="27"/>
      <c r="H565" s="27"/>
      <c r="I565" s="27"/>
      <c r="J565" s="27"/>
      <c r="K565" s="28"/>
      <c r="L565" s="27"/>
    </row>
    <row r="566" spans="1:12">
      <c r="A566" s="22"/>
      <c r="B566" s="23"/>
      <c r="C566" s="24"/>
      <c r="D566" s="29" t="s">
        <v>37</v>
      </c>
      <c r="E566" s="26"/>
      <c r="F566" s="27"/>
      <c r="G566" s="27"/>
      <c r="H566" s="27"/>
      <c r="I566" s="27"/>
      <c r="J566" s="27"/>
      <c r="K566" s="28"/>
      <c r="L566" s="27"/>
    </row>
    <row r="567" spans="1:12">
      <c r="A567" s="22"/>
      <c r="B567" s="23"/>
      <c r="C567" s="24"/>
      <c r="D567" s="29" t="s">
        <v>40</v>
      </c>
      <c r="E567" s="26"/>
      <c r="F567" s="27"/>
      <c r="G567" s="27"/>
      <c r="H567" s="27"/>
      <c r="I567" s="27"/>
      <c r="J567" s="27"/>
      <c r="K567" s="28"/>
      <c r="L567" s="27"/>
    </row>
    <row r="568" spans="1:12">
      <c r="A568" s="22"/>
      <c r="B568" s="23"/>
      <c r="C568" s="24"/>
      <c r="D568" s="29" t="s">
        <v>43</v>
      </c>
      <c r="E568" s="26"/>
      <c r="F568" s="27"/>
      <c r="G568" s="27"/>
      <c r="H568" s="27"/>
      <c r="I568" s="27"/>
      <c r="J568" s="27"/>
      <c r="K568" s="28"/>
      <c r="L568" s="27"/>
    </row>
    <row r="569" spans="1:12">
      <c r="A569" s="22"/>
      <c r="B569" s="23"/>
      <c r="C569" s="24"/>
      <c r="D569" s="29" t="s">
        <v>46</v>
      </c>
      <c r="E569" s="26"/>
      <c r="F569" s="27"/>
      <c r="G569" s="27"/>
      <c r="H569" s="27"/>
      <c r="I569" s="27"/>
      <c r="J569" s="27"/>
      <c r="K569" s="28"/>
      <c r="L569" s="27"/>
    </row>
    <row r="570" spans="1:12">
      <c r="A570" s="22"/>
      <c r="B570" s="23"/>
      <c r="C570" s="24"/>
      <c r="D570" s="29" t="s">
        <v>49</v>
      </c>
      <c r="E570" s="26"/>
      <c r="F570" s="27"/>
      <c r="G570" s="27"/>
      <c r="H570" s="27"/>
      <c r="I570" s="27"/>
      <c r="J570" s="27"/>
      <c r="K570" s="28"/>
      <c r="L570" s="27"/>
    </row>
    <row r="571" spans="1:12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>
      <c r="A573" s="30"/>
      <c r="B573" s="31"/>
      <c r="C573" s="32"/>
      <c r="D573" s="33" t="s">
        <v>28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>
        <v>0</v>
      </c>
    </row>
    <row r="574" spans="1:12">
      <c r="A574" s="37">
        <f>A552</f>
        <v>2</v>
      </c>
      <c r="B574" s="38">
        <f>B552</f>
        <v>7</v>
      </c>
      <c r="C574" s="39" t="s">
        <v>51</v>
      </c>
      <c r="D574" s="40" t="s">
        <v>52</v>
      </c>
      <c r="E574" s="26"/>
      <c r="F574" s="27"/>
      <c r="G574" s="27"/>
      <c r="H574" s="27"/>
      <c r="I574" s="27"/>
      <c r="J574" s="27"/>
      <c r="K574" s="28"/>
      <c r="L574" s="27"/>
    </row>
    <row r="575" spans="1:12">
      <c r="A575" s="22"/>
      <c r="B575" s="23"/>
      <c r="C575" s="24"/>
      <c r="D575" s="40" t="s">
        <v>43</v>
      </c>
      <c r="E575" s="26"/>
      <c r="F575" s="27"/>
      <c r="G575" s="27"/>
      <c r="H575" s="27"/>
      <c r="I575" s="27"/>
      <c r="J575" s="27"/>
      <c r="K575" s="28"/>
      <c r="L575" s="27"/>
    </row>
    <row r="576" spans="1:12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>
      <c r="A578" s="30"/>
      <c r="B578" s="31"/>
      <c r="C578" s="32"/>
      <c r="D578" s="33" t="s">
        <v>28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>
        <f>SUM(L571:L577)</f>
        <v>0</v>
      </c>
    </row>
    <row r="579" spans="1:12">
      <c r="A579" s="37">
        <f>A552</f>
        <v>2</v>
      </c>
      <c r="B579" s="38">
        <f>B552</f>
        <v>7</v>
      </c>
      <c r="C579" s="39" t="s">
        <v>53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>
      <c r="A580" s="22"/>
      <c r="B580" s="23"/>
      <c r="C580" s="24"/>
      <c r="D580" s="29" t="s">
        <v>40</v>
      </c>
      <c r="E580" s="26"/>
      <c r="F580" s="27"/>
      <c r="G580" s="27"/>
      <c r="H580" s="27"/>
      <c r="I580" s="27"/>
      <c r="J580" s="27"/>
      <c r="K580" s="28"/>
      <c r="L580" s="27"/>
    </row>
    <row r="581" spans="1:12">
      <c r="A581" s="22"/>
      <c r="B581" s="23"/>
      <c r="C581" s="24"/>
      <c r="D581" s="29" t="s">
        <v>43</v>
      </c>
      <c r="E581" s="26"/>
      <c r="F581" s="27"/>
      <c r="G581" s="27"/>
      <c r="H581" s="27"/>
      <c r="I581" s="27"/>
      <c r="J581" s="27"/>
      <c r="K581" s="28"/>
      <c r="L581" s="27"/>
    </row>
    <row r="582" spans="1:12">
      <c r="A582" s="22"/>
      <c r="B582" s="23"/>
      <c r="C582" s="24"/>
      <c r="D582" s="29" t="s">
        <v>26</v>
      </c>
      <c r="E582" s="26"/>
      <c r="F582" s="27"/>
      <c r="G582" s="27"/>
      <c r="H582" s="27"/>
      <c r="I582" s="27"/>
      <c r="J582" s="27"/>
      <c r="K582" s="28"/>
      <c r="L582" s="27"/>
    </row>
    <row r="583" spans="1:12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>
      <c r="A585" s="30"/>
      <c r="B585" s="31"/>
      <c r="C585" s="32"/>
      <c r="D585" s="33" t="s">
        <v>28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>
        <v>0</v>
      </c>
    </row>
    <row r="586" spans="1:12">
      <c r="A586" s="37">
        <f>A552</f>
        <v>2</v>
      </c>
      <c r="B586" s="38">
        <f>B552</f>
        <v>7</v>
      </c>
      <c r="C586" s="39" t="s">
        <v>54</v>
      </c>
      <c r="D586" s="40" t="s">
        <v>55</v>
      </c>
      <c r="E586" s="26"/>
      <c r="F586" s="27"/>
      <c r="G586" s="27"/>
      <c r="H586" s="27"/>
      <c r="I586" s="27"/>
      <c r="J586" s="27"/>
      <c r="K586" s="28"/>
      <c r="L586" s="27"/>
    </row>
    <row r="587" spans="1:12">
      <c r="A587" s="22"/>
      <c r="B587" s="23"/>
      <c r="C587" s="24"/>
      <c r="D587" s="40" t="s">
        <v>52</v>
      </c>
      <c r="E587" s="26"/>
      <c r="F587" s="27"/>
      <c r="G587" s="27"/>
      <c r="H587" s="27"/>
      <c r="I587" s="27"/>
      <c r="J587" s="27"/>
      <c r="K587" s="28"/>
      <c r="L587" s="27"/>
    </row>
    <row r="588" spans="1:12">
      <c r="A588" s="22"/>
      <c r="B588" s="23"/>
      <c r="C588" s="24"/>
      <c r="D588" s="40" t="s">
        <v>43</v>
      </c>
      <c r="E588" s="26"/>
      <c r="F588" s="27"/>
      <c r="G588" s="27"/>
      <c r="H588" s="27"/>
      <c r="I588" s="27"/>
      <c r="J588" s="27"/>
      <c r="K588" s="28"/>
      <c r="L588" s="27"/>
    </row>
    <row r="589" spans="1:12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>
      <c r="A592" s="30"/>
      <c r="B592" s="31"/>
      <c r="C592" s="32"/>
      <c r="D592" s="41" t="s">
        <v>28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>
        <v>0</v>
      </c>
    </row>
    <row r="593" spans="1:12" ht="15" customHeight="1">
      <c r="A593" s="50">
        <f>A552</f>
        <v>2</v>
      </c>
      <c r="B593" s="51">
        <f>B552</f>
        <v>7</v>
      </c>
      <c r="C593" s="59" t="s">
        <v>56</v>
      </c>
      <c r="D593" s="59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>
        <v>67.38</v>
      </c>
    </row>
    <row r="594" spans="1:12" ht="12.75" customHeight="1">
      <c r="A594" s="55"/>
      <c r="B594" s="56"/>
      <c r="C594" s="60" t="s">
        <v>166</v>
      </c>
      <c r="D594" s="60"/>
      <c r="E594" s="60"/>
      <c r="F594" s="57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824.16666666666663</v>
      </c>
      <c r="G594" s="57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32.708333333333329</v>
      </c>
      <c r="H594" s="57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22.95</v>
      </c>
      <c r="I594" s="57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104.15916666666668</v>
      </c>
      <c r="J594" s="57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924.20833333333348</v>
      </c>
      <c r="K594" s="57"/>
      <c r="L594" s="57">
        <v>0</v>
      </c>
    </row>
  </sheetData>
  <mergeCells count="18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551:D551"/>
    <mergeCell ref="C593:D593"/>
    <mergeCell ref="C594:E594"/>
    <mergeCell ref="C341:D341"/>
    <mergeCell ref="C383:D383"/>
    <mergeCell ref="C425:D425"/>
    <mergeCell ref="C467:D467"/>
    <mergeCell ref="C509:D509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</cp:lastModifiedBy>
  <cp:revision>1</cp:revision>
  <dcterms:created xsi:type="dcterms:W3CDTF">2022-05-16T14:23:56Z</dcterms:created>
  <dcterms:modified xsi:type="dcterms:W3CDTF">2024-02-02T09:00:17Z</dcterms:modified>
  <dc:language>ru-RU</dc:language>
</cp:coreProperties>
</file>